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5.55\fileserver\GPG\Comitês, Comissões e Grupos de Trabalho\Comitê Permanente de Patrocínio\2 Edital 2021\"/>
    </mc:Choice>
  </mc:AlternateContent>
  <xr:revisionPtr revIDLastSave="0" documentId="8_{72266654-2FD1-4B42-908E-E5AE700031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mologação" sheetId="2" r:id="rId1"/>
    <sheet name="Classificação" sheetId="1" r:id="rId2"/>
  </sheets>
  <externalReferences>
    <externalReference r:id="rId3"/>
  </externalReferences>
  <definedNames>
    <definedName name="_xlnm._FilterDatabase" localSheetId="1" hidden="1">Classificação!$B$4:$L$127</definedName>
    <definedName name="_xlnm._FilterDatabase" localSheetId="0" hidden="1">Homologação!$B$4:$J$87</definedName>
    <definedName name="modelo2">#REF!</definedName>
    <definedName name="TABELA_CRITERIOS">#REF!</definedName>
    <definedName name="TABELA_MENSAGEM">'[1]Auxiliar estandes'!$B$21:$D$24</definedName>
    <definedName name="_xlnm.Print_Titles" localSheetId="1">Classificação!$1:$4</definedName>
    <definedName name="_xlnm.Print_Titles" localSheetId="0">Homologação!$1:$4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" i="2" l="1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14" i="1"/>
  <c r="B58" i="1"/>
  <c r="B30" i="1"/>
  <c r="B75" i="1"/>
  <c r="B31" i="1"/>
  <c r="B37" i="1"/>
  <c r="B67" i="1"/>
  <c r="B43" i="1"/>
  <c r="B79" i="1"/>
  <c r="B52" i="1"/>
  <c r="B49" i="1"/>
  <c r="L3" i="1" l="1"/>
  <c r="B69" i="1"/>
  <c r="B18" i="1" l="1"/>
  <c r="B127" i="1" l="1"/>
  <c r="B17" i="1" l="1"/>
  <c r="B47" i="1"/>
  <c r="B126" i="1"/>
  <c r="B125" i="1" l="1"/>
  <c r="B46" i="1" l="1"/>
  <c r="B90" i="1"/>
  <c r="B86" i="1"/>
  <c r="B113" i="1"/>
  <c r="B84" i="1"/>
  <c r="B122" i="1"/>
  <c r="B76" i="1"/>
  <c r="B74" i="1"/>
  <c r="B25" i="1"/>
  <c r="B68" i="1"/>
  <c r="B121" i="1"/>
  <c r="B16" i="1"/>
  <c r="B15" i="1"/>
  <c r="B73" i="1"/>
  <c r="B78" i="1"/>
  <c r="B32" i="1"/>
  <c r="B41" i="1"/>
  <c r="B40" i="1"/>
  <c r="B120" i="1"/>
  <c r="B117" i="1"/>
  <c r="B101" i="1"/>
  <c r="B11" i="1"/>
  <c r="B114" i="1"/>
  <c r="B119" i="1"/>
  <c r="B118" i="1"/>
  <c r="B123" i="1"/>
  <c r="B124" i="1"/>
  <c r="B112" i="1"/>
  <c r="B111" i="1"/>
  <c r="B110" i="1"/>
  <c r="B19" i="1"/>
  <c r="B65" i="1"/>
  <c r="B108" i="1"/>
  <c r="B99" i="1"/>
  <c r="B80" i="1"/>
  <c r="B50" i="1"/>
  <c r="B57" i="1"/>
  <c r="B13" i="1"/>
  <c r="B85" i="1"/>
  <c r="B116" i="1"/>
  <c r="B115" i="1"/>
  <c r="B72" i="1"/>
  <c r="B106" i="1"/>
  <c r="B61" i="1"/>
  <c r="B105" i="1"/>
  <c r="B104" i="1"/>
  <c r="B102" i="1"/>
  <c r="B103" i="1"/>
  <c r="B36" i="1"/>
  <c r="B12" i="1"/>
  <c r="B29" i="1"/>
  <c r="B109" i="1"/>
  <c r="B35" i="1"/>
  <c r="B34" i="1"/>
  <c r="B56" i="1"/>
  <c r="B100" i="1"/>
  <c r="B45" i="1"/>
  <c r="B51" i="1"/>
  <c r="B28" i="1"/>
  <c r="B10" i="1"/>
  <c r="B55" i="1"/>
  <c r="B60" i="1"/>
  <c r="B24" i="1"/>
  <c r="B44" i="1"/>
  <c r="B83" i="1"/>
  <c r="B98" i="1"/>
  <c r="B8" i="1"/>
  <c r="B54" i="1"/>
  <c r="B82" i="1"/>
  <c r="B48" i="1"/>
  <c r="B59" i="1"/>
  <c r="B23" i="1"/>
  <c r="B39" i="1"/>
  <c r="B107" i="1"/>
  <c r="B62" i="1"/>
  <c r="B63" i="1"/>
  <c r="B77" i="1"/>
  <c r="B42" i="1"/>
  <c r="B20" i="1"/>
  <c r="B71" i="1"/>
  <c r="B53" i="1"/>
  <c r="B38" i="1"/>
  <c r="B9" i="1"/>
  <c r="B95" i="1"/>
  <c r="B97" i="1"/>
  <c r="B70" i="1"/>
  <c r="B66" i="1"/>
  <c r="B96" i="1"/>
  <c r="B94" i="1"/>
  <c r="B93" i="1"/>
  <c r="B64" i="1"/>
  <c r="B33" i="1"/>
  <c r="B27" i="1"/>
  <c r="B87" i="1"/>
  <c r="B26" i="1"/>
  <c r="B81" i="1"/>
  <c r="B89" i="1"/>
  <c r="B22" i="1"/>
  <c r="B91" i="1"/>
  <c r="B7" i="1"/>
  <c r="B92" i="1"/>
  <c r="B6" i="1"/>
  <c r="B21" i="1"/>
  <c r="B5" i="1"/>
  <c r="B88" i="1"/>
</calcChain>
</file>

<file path=xl/sharedStrings.xml><?xml version="1.0" encoding="utf-8"?>
<sst xmlns="http://schemas.openxmlformats.org/spreadsheetml/2006/main" count="926" uniqueCount="235">
  <si>
    <t>Relatório do Edital de Patrocínio 01/2021</t>
  </si>
  <si>
    <t>Ordem</t>
  </si>
  <si>
    <t>Nº Processo</t>
  </si>
  <si>
    <t>Ano Processo</t>
  </si>
  <si>
    <t>Ano Execução</t>
  </si>
  <si>
    <t>Projeto</t>
  </si>
  <si>
    <t>NOTA</t>
  </si>
  <si>
    <t>Livro IBAPE Nacional - Boletins Técnicos</t>
  </si>
  <si>
    <t>C. A. Arantes Avaliações e Perícias</t>
  </si>
  <si>
    <t>Eucalipto e Meio Ambiente. 1 Edição. Edição do Autor.</t>
  </si>
  <si>
    <t>23 Congresso Nacional de Engenharia de Segurança do Trabalho</t>
  </si>
  <si>
    <t>Associação Nacional de Engenharia de Segurança do Trabalho - Anest</t>
  </si>
  <si>
    <t>XXIV Simpósio Brasileiro de Recursos Hídricos - ABRHIDRO</t>
  </si>
  <si>
    <t>Associação Brasileira de Recursos Hídricos - ABRHIDRO</t>
  </si>
  <si>
    <t>Cerâmica, ISSN 0366-6913, Volume 67, Número 383</t>
  </si>
  <si>
    <t xml:space="preserve">XXI COBREAP - Congresso Brasileiro de Engenharia de Avaliações e Perícias </t>
  </si>
  <si>
    <t>Instituto Brasileiro de Engenharia de Avaliações e Perícias - IBAPE</t>
  </si>
  <si>
    <t>65º Congresso Brasileiro de Cerâmica</t>
  </si>
  <si>
    <t>Associação Brasileira de Cerâmica - Abceram</t>
  </si>
  <si>
    <t xml:space="preserve">XLIX Congresso Brasileiro de Educação em Engenharia </t>
  </si>
  <si>
    <t>Associação Brasileira de Educação em Engenharia - Abenge</t>
  </si>
  <si>
    <t>Congresso Mundial de Águas Subterrâneas (47 IAH Congress, XV Congresso Latinoamericano de Hidrogeologia e XXI Congresso Brasileiro de Água Subterrâneas e FENÁGUA - Feira Nacional de Água)</t>
  </si>
  <si>
    <t>Seminário: Patologia das Construções</t>
  </si>
  <si>
    <t>Associação dos Engenheiros e Arquitetos de Osasco - AEAO</t>
  </si>
  <si>
    <t>Código de Obras do Município de Cajamar</t>
  </si>
  <si>
    <t>Seminário: Perícias na Construção Civil</t>
  </si>
  <si>
    <t>Associação de Engenheiros e Agrônomos de Cajamar - AEAC</t>
  </si>
  <si>
    <t>VII Congresso Brasileiro de Heveicultura (Seringueira) - VII CBH</t>
  </si>
  <si>
    <t>Centro de Desenvolvimento do Agronegócio - CEDAGRO</t>
  </si>
  <si>
    <t>Engenheiros Fora da Curva</t>
  </si>
  <si>
    <t>Associação Setelagoana de Engenheiros - ASE</t>
  </si>
  <si>
    <t>Sondagem a Percussão: Técnicas e Procedimentos</t>
  </si>
  <si>
    <t>Sindicato dos Geólogos no Estado de Minas Gerais - Singeo-MG</t>
  </si>
  <si>
    <t>55 anos da ABES-Rio</t>
  </si>
  <si>
    <t>Associação Brasileira de Engenharia Sanitária e Ambiental - seção Rio de Janeiro - ABES/RJ</t>
  </si>
  <si>
    <t>Perspectivas da Viticultura e as contribuiçãoes da Engenharia e Agronomia</t>
  </si>
  <si>
    <t>7º Ciclo de Palestras e Aperfeiçoamento da Ética Profissional - AGROTAP 2021</t>
  </si>
  <si>
    <t>Associação Engenheiros Agrônomos do Triângulo Mineiro e Alto Paraíba - AGROTAP</t>
  </si>
  <si>
    <t>1º. Simpósio sobre "Perícias de Engenharia na Construção Civil": Garantias e Manutenções</t>
  </si>
  <si>
    <t>Instituto Brasileiro de Avaliações e Perícias de Engenharia do Espírito Santo - IBAPE - ES</t>
  </si>
  <si>
    <t>1º. Workshop sobre "O papel do engenheiro/perito como auxiliar da Justiça".</t>
  </si>
  <si>
    <t>Atualização ABES-Rio - 2º Encontro Técnico da Associação Brasileira de Engenharia Sanitária e Ambiental - SEÇÃO rj - Tema: Captação de Tempo Seco - Solução Definitiva, Transitória ou Provisória</t>
  </si>
  <si>
    <t>Livro: Investigações Geológico-Geotécnicas - Guia de Boas Práticas</t>
  </si>
  <si>
    <t>Associação Profissional Sul Brasileira de Geólogos - APSG</t>
  </si>
  <si>
    <t>Livro: Evolução da Seção de Barragens em Açudes no Nordeste, dos Primórdios até Orós</t>
  </si>
  <si>
    <t>Associação Profissional dos Geólogos do Paraná - Agepar</t>
  </si>
  <si>
    <t>Curso com ênfase na plataforma Building Information Modeling BIM, Edição 1</t>
  </si>
  <si>
    <t>Associação dos Engenheiros, Arquitetos e Agronomos de Serra Negra</t>
  </si>
  <si>
    <t>27ª. Semana da Engenharia</t>
  </si>
  <si>
    <t>Instituto de Engenharia do Paraná - IEP</t>
  </si>
  <si>
    <t>Curso no formato EaD - Básico de Perícias</t>
  </si>
  <si>
    <t>Instituto Brasileiro de Avaliações e Perícias de Engenharia de Minas Gerais - IBAPE - MG</t>
  </si>
  <si>
    <t>7ª Revista Técnica Ibape-MG</t>
  </si>
  <si>
    <t>XXXII Congresso Brasileiro de Agronomia - CBA</t>
  </si>
  <si>
    <t>Confederação dos Engenheiros Agrônomos do Brasil - Confaeab</t>
  </si>
  <si>
    <t>II Encontro Brasileiro de Coordenadores de Curso de Agronomia</t>
  </si>
  <si>
    <t>Dimencionamento de Edifício em Estrutura Metálica</t>
  </si>
  <si>
    <t>Instituto Mineiro de Engenharia Civil - IMEC</t>
  </si>
  <si>
    <t>2º Forum Regional do Meio Ambiente</t>
  </si>
  <si>
    <t>Associação dos Engenheiros, Arquitetos e Agrônomos de Monte Alto</t>
  </si>
  <si>
    <t>2º Seminário Regional de Engenharia</t>
  </si>
  <si>
    <t>Cursos de Extensão</t>
  </si>
  <si>
    <t>Instituto Brasileiro de Avaliações e Pericias de Engenharia da Bahia - IBAPE - BA</t>
  </si>
  <si>
    <t>Gerenciamento de projetos com foco no negócio</t>
  </si>
  <si>
    <t>Seminário de preparação para engenheiros recém formados e em formação</t>
  </si>
  <si>
    <t>Associação Araxaense de Engenharia e Desenvolvimento - Assend</t>
  </si>
  <si>
    <t>II Reunião Técnica Sul-Brasileira de Pesquisa de Milho e Sorgo</t>
  </si>
  <si>
    <t>Associação dos Engenheiros Agrônomos de Pato Branco</t>
  </si>
  <si>
    <t>IV Simpósio Paranaense de Fruticultura</t>
  </si>
  <si>
    <t>HP SMEA - Honorários Profissionais (1ª. edição)</t>
  </si>
  <si>
    <t>Sociedade Mineira de Engenheiros Agrônomos - SMEA</t>
  </si>
  <si>
    <t>Maratona de Contenção do Custo socioambiental por degradação dos solos, água e estradas vicinais - SAETHON</t>
  </si>
  <si>
    <t>65ª Edição: Revista Técnica</t>
  </si>
  <si>
    <t>Associação dos Ex-Alunos da Escola de Engenharia da UFMG - AEAEEUFMG</t>
  </si>
  <si>
    <t>Revista da ACE de Ciência e Tecnologia - Edição nº 148</t>
  </si>
  <si>
    <t>Associação Catarinense de Engenheiros - ACE</t>
  </si>
  <si>
    <t>Projeto das Jornadas Técnicas</t>
  </si>
  <si>
    <t>Congresso Brasileiro de Veículos Elétricos</t>
  </si>
  <si>
    <t>Associação Brasileira de Engenheiros Eletricistas - Seção-SC</t>
  </si>
  <si>
    <t>Atribuição e Valorização dos Profissionais da Mecânica</t>
  </si>
  <si>
    <t>Associação de Engenharia Mecânica e Industrial de Minas Gerais - Abemec-MG</t>
  </si>
  <si>
    <t>2ª Edição da Revista Técnica: Mecanizando</t>
  </si>
  <si>
    <t>Patrimônio Geológico Paulista: Uma viagem no tempo geológico em 50 geossítios - 1ª. Edição</t>
  </si>
  <si>
    <t>Fundação de Apoio a Pesquisa, Ensino e Extensão - Funep</t>
  </si>
  <si>
    <t>IV GEO Políticas: Reservas, Hidrogeologia e Geotcnia em Mineração - 4ª. Edição do GEOPolíticas</t>
  </si>
  <si>
    <t>#Aqui tem tecnologia CERRA.DO COFFEE</t>
  </si>
  <si>
    <t>II Congresso Estadual de Engenheiros Agrônomos</t>
  </si>
  <si>
    <t>Associação dos Engenheiros Agrônomos de Porto Alegre - AEAPA</t>
  </si>
  <si>
    <t>Investe Roraima</t>
  </si>
  <si>
    <t>Fundação Estadual do Meio Ambiente e Recursos Hídricos de Roraima - FEMARH/RR</t>
  </si>
  <si>
    <t>28º Fórum de Docentes e Discentes</t>
  </si>
  <si>
    <t>Conselho Regional de Engenharia e Agronomia do Paraná - Crea-PR</t>
  </si>
  <si>
    <t>47º EPEC - Encontro Paranaense de Entidades de Classe e 30º Fórum de Inspetores</t>
  </si>
  <si>
    <t>SIC - Simpósio Internacional de Climatologia</t>
  </si>
  <si>
    <t>Sociedade Brasileira de Meteorologia - SBMET</t>
  </si>
  <si>
    <t>Edição Especial da Revista Brasileira de Meteorologia dos últimos eventos do Simpósio Internacional de Climatologia</t>
  </si>
  <si>
    <t>XXI Congresso Brasileiro de Meteorologia - XXI CBMET - Tema: Meteorologia, Sociedade e Futuro</t>
  </si>
  <si>
    <t>Edição especial da Revista Brasileira de Meteorologia dos últimos eventos do Congresso Brasileiro de Meteorolgia</t>
  </si>
  <si>
    <t>Ética e Compliance para os profissionais do Sistema Confea/Crea - 1ª. Edição</t>
  </si>
  <si>
    <t>Associação Campo-Grandense de Engenheiros Agrônomos - ACEA</t>
  </si>
  <si>
    <t>Memória da Engenharia em Pernambuco</t>
  </si>
  <si>
    <t>Conselho Regional de Engenharia e Agronomia do Estado de Pernambuco - Crea-PE</t>
  </si>
  <si>
    <t>Sextou com Art no CREA</t>
  </si>
  <si>
    <t>Curso de Aperfeiçoamento em Manejo Integrado de Bacias Hidrográficas</t>
  </si>
  <si>
    <t>Germinare Serviços e Consultoria Ltda</t>
  </si>
  <si>
    <t>Jornada de Tecnologia e Inovação 2021</t>
  </si>
  <si>
    <t>Manejo Integrado de Bacias Hidrográficas - 5ª Edição</t>
  </si>
  <si>
    <t>IX Semana do Meio Ambiente do Crea-MS</t>
  </si>
  <si>
    <t>Conselho Regional de Engenharia e Agronomia de Mato Grosso - Crea-MS</t>
  </si>
  <si>
    <t>Seminário Nacional de Gestão Rural, 1ª. Edição</t>
  </si>
  <si>
    <t>Sindicato Nacional dos Perítos Agrários - SindPFA</t>
  </si>
  <si>
    <t>Instituto Brasileiro dos Recursos Ambientais e Assessoria Rural - IBRAMAR</t>
  </si>
  <si>
    <t>E-Book: Pará de Minas a construção de uma cidade</t>
  </si>
  <si>
    <t>Associação de Engenheiros e Arquitetos de Pará de Minas - AEAPAM</t>
  </si>
  <si>
    <t>Revista alusiva aos 46 anos da fundação do IEATM</t>
  </si>
  <si>
    <t>Instituto de Engenharia do Triângulo Mineiro - IEATM</t>
  </si>
  <si>
    <t>V SMAE - Semanas de Engenharia e Arquitetura Aeapam 2021 - edição extendida</t>
  </si>
  <si>
    <t>III Circuito das Engenharias</t>
  </si>
  <si>
    <t>Associação dos Engenheiros do Vale do Aço - Asseava</t>
  </si>
  <si>
    <t>I ENGECO - Semana da Engenharia no Meio Ambiente</t>
  </si>
  <si>
    <t>6º Seminário de Obras Públicas</t>
  </si>
  <si>
    <t>Avaliação de imóveis rurais pelos Perítos Federais Agrários - 2ª edição</t>
  </si>
  <si>
    <t>A nova Lei de Licitações: Avanços e Conflitos com a Lei 5194/66</t>
  </si>
  <si>
    <t>Conselho Regional de Engenharia e Agronomia do Distrito Federal - Crea-DF</t>
  </si>
  <si>
    <t>Agenda de Planejamento da Engenharia</t>
  </si>
  <si>
    <t>Associação Médio Paraopebana dos Profissionais da Engenharia, Arquitetura e Agronomia - AMPEA</t>
  </si>
  <si>
    <t>I Geopotiguar</t>
  </si>
  <si>
    <t>Associação Profissional dos Geólogos do RN - AGERN</t>
  </si>
  <si>
    <t>Revista Geologia todo dia - Ano I / Nº 01</t>
  </si>
  <si>
    <t>O Futuro Energético do Brasil: Energia com Sustentabilidade</t>
  </si>
  <si>
    <t>Associação Araxaense de Engenharia e Desenvolvimento - ASSEND</t>
  </si>
  <si>
    <t>A importância da participação profissional para cidades mais organizadas e com direito a mobilidade a tados. - Edição 1</t>
  </si>
  <si>
    <t>Revista da Academia Cearense de Engenharia - 5ª. Edição</t>
  </si>
  <si>
    <t>Academia Cearense de Engenharia - ACE</t>
  </si>
  <si>
    <t>Profissionais Geógrafos e os Objetivos de Desenvolvimento Sustetável (ODS/ONU) em Santa Catarina</t>
  </si>
  <si>
    <t>Associação Catarinense de Geógrafos - ACG</t>
  </si>
  <si>
    <t>4º. Seminário de atuação do engenheiro ambiental: Perspectivas da engenharia ambiental com a pandemia.</t>
  </si>
  <si>
    <t>Associação dos Profissionais de Engenharia Ambiental do Espírito Santo - APEA-ES</t>
  </si>
  <si>
    <t>Congresso de Governança, Fiscalização, Competitividade e Sustentabilidade nas áreas de Engenharia, Agronomia e Geociência</t>
  </si>
  <si>
    <t>1ª Jornada Tecnológica Industrial</t>
  </si>
  <si>
    <t>Associação dos Engenheiros, Arquitetos e Agrônomos da Nova Alta Paulista - AEAANAP</t>
  </si>
  <si>
    <t>1º Workshop: Segurança do Trabalho e suas Atualizações</t>
  </si>
  <si>
    <t>Associação dos Engenheiros, Arquitetos e Agrônomos de Indaiatuba - AEAI</t>
  </si>
  <si>
    <t>#AquiTem Tecnologia ReAU BiM Etapa Porto Alegre/RS</t>
  </si>
  <si>
    <t>Avaliações, Estudos e Relatórios de Impactos e Passivos Ambientais. (AIA-EIA-RIMA-PA) - 5ª Edição)</t>
  </si>
  <si>
    <t>Simpósio Paranaense de Energia Solar</t>
  </si>
  <si>
    <t>Workshop: Geotecnologia e inovações em Geociências</t>
  </si>
  <si>
    <t>Sindicato dos Geólogos no Estado de Minas Gerais - SINGEO-MG</t>
  </si>
  <si>
    <t>Curso Projeto de Instalações Hidráulicas Prediais</t>
  </si>
  <si>
    <t>Instituto Nacional de Engenharia Civil - INEC</t>
  </si>
  <si>
    <t>Curso Orçamento de Obras Civis</t>
  </si>
  <si>
    <t>Universidade Estadual do Centro Oeste</t>
  </si>
  <si>
    <t>Workshop Construindo o conhecimento: Inovações e tendências profissionais</t>
  </si>
  <si>
    <t>Associação Profissional dos Geólogos do Estado do Mato Grosso - AGEMAT</t>
  </si>
  <si>
    <t>Associação dos Engenheiros Agrônomos de Palmeira das Missões</t>
  </si>
  <si>
    <t>Ciclo de Atualização Técnica com a AEAPAL, Edição 01</t>
  </si>
  <si>
    <t>Oportunidade para a Engenharia no mercado de retrofit da hotelaria</t>
  </si>
  <si>
    <t>Conselho Federal de Engenharia e Agronomia do Estado de Pernambuco - Crea-PE</t>
  </si>
  <si>
    <t>XV DEMI MS: 15º Desafios e Oportunidades das Engenharias no Desnvolvimento Industrial no Estado de Mato Grosso do Sul: Plano de Manutenção, Operação e Controle de Sistemas Prediais de Climatização (PMOC)</t>
  </si>
  <si>
    <t>XVI DEMI MS: 16º Desafios e Oportunidades das Engenharias no Desnvolvimento Industrial no Estado de Mato Grosso do Sul: Sustentabilida e Eficiência Energética</t>
  </si>
  <si>
    <t>VXII DEMI PA - 17º Desafios e Oportunidades das Engenharias Mecânicas e Industrial no Estado do Pará: Normas Regulamentadoras NR 12 e NR 13</t>
  </si>
  <si>
    <t>Federação Nacional de Engenharia Mecânica e Industrial - FENEMI</t>
  </si>
  <si>
    <t>XIII Semana Pensando em Argamassa</t>
  </si>
  <si>
    <t>Semana do Engenhar e Solucionar</t>
  </si>
  <si>
    <t>Instituto Politécnico da Bahia - IPB</t>
  </si>
  <si>
    <t>XXI CONEMI - 21º Congresso Internacional de Engenharia Mecânica e Industrial</t>
  </si>
  <si>
    <t>Geoparque da Chapada dos Guimarães</t>
  </si>
  <si>
    <t>ASAEC - 2020/2021 - Valorização e Aperfeiçoamento Profissional</t>
  </si>
  <si>
    <t>Associação de Arquitetos e Engenheiros de Novo Hamburgo - ASAEC</t>
  </si>
  <si>
    <t>#AquiTemTecnologia ReAU BIM</t>
  </si>
  <si>
    <t>Clube de Engenharia de Brasília - CENB</t>
  </si>
  <si>
    <t>#AquiTemTecnlogia Acessa Brasil</t>
  </si>
  <si>
    <t>16º Fórum Multissetorial de Responsabilidade Ambiental</t>
  </si>
  <si>
    <t>Instituto Hidroambiental Águas do Brasil</t>
  </si>
  <si>
    <t>I Prêmio Gigantes da Inovação</t>
  </si>
  <si>
    <t>Curso de Gerenciamento de Obras</t>
  </si>
  <si>
    <t>Associação de Engenheiros de Itatiba - AEAI</t>
  </si>
  <si>
    <t>Mentoria: Oportunidades para técnicos, Engenheiros e Arquitetos na gestão de obras de construção e montagem</t>
  </si>
  <si>
    <t>Não informado.</t>
  </si>
  <si>
    <t>Sociedade Paulista de Ensio e Pesquisa Ltda</t>
  </si>
  <si>
    <t>Projeto Mecânico de Vasos de Pressão</t>
  </si>
  <si>
    <t>Revista Águas Subterrâneas - Revista científica eletrônica contínua</t>
  </si>
  <si>
    <t>Associação Brasileira de Águas Subterrâneas - ABAS</t>
  </si>
  <si>
    <t>2ª Edição: História da Engenharia contada pelos Ex-alunos</t>
  </si>
  <si>
    <t>Inabilitado</t>
  </si>
  <si>
    <t>Habilitado</t>
  </si>
  <si>
    <t>Energias Renováveis e o Papel da Engenharia na Construção da Sustentabilidade</t>
  </si>
  <si>
    <t>II Semana de Webnars ABENC-BA</t>
  </si>
  <si>
    <t>Curso de Aperfeiçoamento em "Avaliações, Estudos e Relatórios de Impactos e Passivos Ambientais"</t>
  </si>
  <si>
    <t>III Workshop do Geoparque da Chapada dos Guimarães</t>
  </si>
  <si>
    <t>TIPO PROJETO</t>
  </si>
  <si>
    <t>Associação Paulista de Geólogos - APG</t>
  </si>
  <si>
    <t>Geotecnia em Barragens de Arenitos</t>
  </si>
  <si>
    <t>Fundação Para o Desenvolvimento da Unesp - FUNDUNESP</t>
  </si>
  <si>
    <t>V GEO Políticas: Ensino e Formação Profissional na Geologia - 5 Edição do Geopolíticas</t>
  </si>
  <si>
    <t>Barragens em Arenitos Brandos no Brasil</t>
  </si>
  <si>
    <t>O Cenário da Engenharia 4.0 para os Profissionais e Sociedade</t>
  </si>
  <si>
    <t>Associação Brasileira de Engenharia Sanitária e Ambienta - ABES</t>
  </si>
  <si>
    <t>Associação dos Engenheiros, Arquitetos e Engnheiros Agrônonos da Região de Bebedouro - AEARB</t>
  </si>
  <si>
    <t>Instituto de Geociências e Ciências Exatas - Campos Rio Claro da Universidade Estadual Paulista Julio de Mesquita Filho - IGCE/UNESP</t>
  </si>
  <si>
    <t>Superferas Respondem: Uma Aventura pela Geologia - 1 Edição</t>
  </si>
  <si>
    <t>I Seminário Integrada: Regularização Fundiária, Mobilidade Urbana e Proteção Ambiental</t>
  </si>
  <si>
    <t>Clube de Engenharia de Juiz de Fora - CEJF</t>
  </si>
  <si>
    <t>Publicação</t>
  </si>
  <si>
    <t>Evento</t>
  </si>
  <si>
    <t>Interessado</t>
  </si>
  <si>
    <t>s/n</t>
  </si>
  <si>
    <t>Associação Regional dos Engenheiros de Itapeva - ARESPI</t>
  </si>
  <si>
    <t xml:space="preserve">Revista Engenharia Sanitária e Ambiental - ESA Especial 001 e 002 </t>
  </si>
  <si>
    <t>Classificado</t>
  </si>
  <si>
    <t>Projeto ACPEA - Aprimorando Competências Profissionais na Engenharia</t>
  </si>
  <si>
    <t>Federação dos Engenheiros Agrônomos do Paraná - FEAPR</t>
  </si>
  <si>
    <t>Associação Brasileira de Engenheiros Civis, seção Minas Gerais - Abenc-MG</t>
  </si>
  <si>
    <t>Associação Brasileira de Engenheiros Mecânicos, seção Rio Grande do Sul - Abemec-RS</t>
  </si>
  <si>
    <t>Associação Regional dos Engenheiros Agrônomos de Cascavel - AREAC</t>
  </si>
  <si>
    <t>#AquiTemTecnologia SEIEMI PMOC-BR Etapa Joinvile/SC</t>
  </si>
  <si>
    <t>Centro de Engenheiros e Arquitetos de Joinville - CEAJ</t>
  </si>
  <si>
    <t>Associação dos Engenheiros do Vale do Aço - ASSEAVA</t>
  </si>
  <si>
    <t>Habilitação</t>
  </si>
  <si>
    <t>Classificação</t>
  </si>
  <si>
    <t>Cota Apurada</t>
  </si>
  <si>
    <t>n/a</t>
  </si>
  <si>
    <t>Associação Brasileira de Engenheiros Mecânicos, seção do Distrito Federal - Abemec-DF</t>
  </si>
  <si>
    <t>Associação Brasileira de Engenheiros Civiss, seção Bahia - Abenc-BA</t>
  </si>
  <si>
    <t>Associação Brasileira de Engenheiros Mecânicos, secção do Mato Grosso do Sul - Abemec-MS</t>
  </si>
  <si>
    <t>Associação Brasileira de Engenheiros Mecânicos e Industriais, secção Sergipe - Abemec-SE</t>
  </si>
  <si>
    <t>Associação Profissional dos Geólogos do Rio Grande do Norte - AGERN</t>
  </si>
  <si>
    <t>Objeto</t>
  </si>
  <si>
    <t>Nota</t>
  </si>
  <si>
    <t>Cota</t>
  </si>
  <si>
    <t>Instituto Brasileiro de Avaliações e Perícias de Engenharia do Espírito Santo - IBAPE-ES</t>
  </si>
  <si>
    <t>Instituto Brasileiro de Avaliações e Perícias de Engenharia de Minas Gerais - IBAPE-MG</t>
  </si>
  <si>
    <t xml:space="preserve">Ano </t>
  </si>
  <si>
    <t>Execução</t>
  </si>
  <si>
    <t>RESULTADO: PROJETOS CLASSIFICADOS NO 1º CICLO DO EDITAL DE PATROCÍNIO Nº 001/2021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</si>
</sst>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5" fillId="0" borderId="0" xfId="0" applyFont="1" applyAlignment="1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57949</xdr:colOff>
      <xdr:row>1</xdr:row>
      <xdr:rowOff>95250</xdr:rowOff>
    </xdr:from>
    <xdr:to>
      <xdr:col>6</xdr:col>
      <xdr:colOff>2807563</xdr:colOff>
      <xdr:row>2</xdr:row>
      <xdr:rowOff>174322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267B399D-805D-4D79-878F-37DB08CA2698}"/>
            </a:ext>
          </a:extLst>
        </xdr:cNvPr>
        <xdr:cNvSpPr/>
      </xdr:nvSpPr>
      <xdr:spPr>
        <a:xfrm>
          <a:off x="5432770" y="435429"/>
          <a:ext cx="2749614" cy="32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Decisão PL 0877/2021</a:t>
          </a:r>
        </a:p>
      </xdr:txBody>
    </xdr:sp>
    <xdr:clientData/>
  </xdr:twoCellAnchor>
  <xdr:twoCellAnchor editAs="absolute">
    <xdr:from>
      <xdr:col>6</xdr:col>
      <xdr:colOff>2868387</xdr:colOff>
      <xdr:row>1</xdr:row>
      <xdr:rowOff>95250</xdr:rowOff>
    </xdr:from>
    <xdr:to>
      <xdr:col>6</xdr:col>
      <xdr:colOff>7714129</xdr:colOff>
      <xdr:row>2</xdr:row>
      <xdr:rowOff>174322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CE39FEE6-62E5-4C67-8127-F593D6B4CAD7}"/>
            </a:ext>
          </a:extLst>
        </xdr:cNvPr>
        <xdr:cNvSpPr/>
      </xdr:nvSpPr>
      <xdr:spPr>
        <a:xfrm>
          <a:off x="8243208" y="435429"/>
          <a:ext cx="4845742" cy="32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1º Ciclo. De 1º de setembro</a:t>
          </a:r>
          <a:r>
            <a:rPr lang="pt-BR" sz="1600" baseline="0"/>
            <a:t> a 18 de dezembro de 2021</a:t>
          </a:r>
          <a:endParaRPr lang="pt-BR" sz="1600"/>
        </a:p>
      </xdr:txBody>
    </xdr:sp>
    <xdr:clientData/>
  </xdr:twoCellAnchor>
  <xdr:twoCellAnchor editAs="absolute">
    <xdr:from>
      <xdr:col>7</xdr:col>
      <xdr:colOff>19848</xdr:colOff>
      <xdr:row>1</xdr:row>
      <xdr:rowOff>95250</xdr:rowOff>
    </xdr:from>
    <xdr:to>
      <xdr:col>7</xdr:col>
      <xdr:colOff>2807563</xdr:colOff>
      <xdr:row>2</xdr:row>
      <xdr:rowOff>174322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69BB90B2-E08D-4AA5-8FFE-9E198F71AE14}"/>
            </a:ext>
          </a:extLst>
        </xdr:cNvPr>
        <xdr:cNvSpPr/>
      </xdr:nvSpPr>
      <xdr:spPr>
        <a:xfrm>
          <a:off x="13164348" y="435429"/>
          <a:ext cx="2787715" cy="32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Decisão PL 1304/2021</a:t>
          </a:r>
        </a:p>
      </xdr:txBody>
    </xdr:sp>
    <xdr:clientData/>
  </xdr:twoCellAnchor>
  <xdr:twoCellAnchor editAs="absolute">
    <xdr:from>
      <xdr:col>1</xdr:col>
      <xdr:colOff>0</xdr:colOff>
      <xdr:row>1</xdr:row>
      <xdr:rowOff>95250</xdr:rowOff>
    </xdr:from>
    <xdr:to>
      <xdr:col>6</xdr:col>
      <xdr:colOff>0</xdr:colOff>
      <xdr:row>2</xdr:row>
      <xdr:rowOff>174322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A9A89647-674C-4078-8379-D36EE79BD5D5}"/>
            </a:ext>
          </a:extLst>
        </xdr:cNvPr>
        <xdr:cNvSpPr/>
      </xdr:nvSpPr>
      <xdr:spPr>
        <a:xfrm>
          <a:off x="258536" y="435429"/>
          <a:ext cx="5116285" cy="32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Edital de Patrocínio Confea nº 001/2021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33609</xdr:colOff>
      <xdr:row>1</xdr:row>
      <xdr:rowOff>443756</xdr:rowOff>
    </xdr:from>
    <xdr:to>
      <xdr:col>3</xdr:col>
      <xdr:colOff>201696</xdr:colOff>
      <xdr:row>2</xdr:row>
      <xdr:rowOff>309285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4D552B93-9814-49AC-A23A-0F98B9ADAB94}"/>
            </a:ext>
          </a:extLst>
        </xdr:cNvPr>
        <xdr:cNvSpPr/>
      </xdr:nvSpPr>
      <xdr:spPr>
        <a:xfrm>
          <a:off x="291344" y="891991"/>
          <a:ext cx="2039470" cy="3137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600"/>
            <a:t>Processo: 1490/2020</a:t>
          </a:r>
        </a:p>
      </xdr:txBody>
    </xdr:sp>
    <xdr:clientData/>
  </xdr:twoCellAnchor>
  <xdr:twoCellAnchor editAs="absolute">
    <xdr:from>
      <xdr:col>5</xdr:col>
      <xdr:colOff>13441</xdr:colOff>
      <xdr:row>1</xdr:row>
      <xdr:rowOff>443756</xdr:rowOff>
    </xdr:from>
    <xdr:to>
      <xdr:col>6</xdr:col>
      <xdr:colOff>3081608</xdr:colOff>
      <xdr:row>2</xdr:row>
      <xdr:rowOff>309285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6D261DD0-B045-44E6-B9FB-AEDFB9817FFB}"/>
            </a:ext>
          </a:extLst>
        </xdr:cNvPr>
        <xdr:cNvSpPr/>
      </xdr:nvSpPr>
      <xdr:spPr>
        <a:xfrm>
          <a:off x="4663882" y="891991"/>
          <a:ext cx="8906432" cy="3137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600"/>
            <a:t>Sessão Plenária Ordinária 1.568,</a:t>
          </a:r>
          <a:r>
            <a:rPr lang="pt-BR" sz="1600" baseline="0"/>
            <a:t> de 28 de maio de 2021</a:t>
          </a:r>
          <a:endParaRPr lang="pt-BR" sz="1600"/>
        </a:p>
      </xdr:txBody>
    </xdr:sp>
    <xdr:clientData/>
  </xdr:twoCellAnchor>
  <xdr:twoCellAnchor editAs="absolute">
    <xdr:from>
      <xdr:col>3</xdr:col>
      <xdr:colOff>271172</xdr:colOff>
      <xdr:row>1</xdr:row>
      <xdr:rowOff>443756</xdr:rowOff>
    </xdr:from>
    <xdr:to>
      <xdr:col>4</xdr:col>
      <xdr:colOff>1255046</xdr:colOff>
      <xdr:row>2</xdr:row>
      <xdr:rowOff>309285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19E5FC18-2FCD-4EA6-9F5C-B90D7C9E6494}"/>
            </a:ext>
          </a:extLst>
        </xdr:cNvPr>
        <xdr:cNvSpPr/>
      </xdr:nvSpPr>
      <xdr:spPr>
        <a:xfrm>
          <a:off x="2400290" y="891991"/>
          <a:ext cx="2227727" cy="3137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Decisão PL 0877/2021</a:t>
          </a:r>
        </a:p>
      </xdr:txBody>
    </xdr:sp>
    <xdr:clientData/>
  </xdr:twoCellAnchor>
  <xdr:twoCellAnchor editAs="absolute">
    <xdr:from>
      <xdr:col>1</xdr:col>
      <xdr:colOff>33609</xdr:colOff>
      <xdr:row>0</xdr:row>
      <xdr:rowOff>432550</xdr:rowOff>
    </xdr:from>
    <xdr:to>
      <xdr:col>5</xdr:col>
      <xdr:colOff>470637</xdr:colOff>
      <xdr:row>1</xdr:row>
      <xdr:rowOff>298080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A03EB750-B6F7-4778-9012-74CAFFDAEFE3}"/>
            </a:ext>
          </a:extLst>
        </xdr:cNvPr>
        <xdr:cNvSpPr/>
      </xdr:nvSpPr>
      <xdr:spPr>
        <a:xfrm>
          <a:off x="291344" y="432550"/>
          <a:ext cx="4829734" cy="3137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600"/>
            <a:t>1º Ciclo. De 1º de setembro</a:t>
          </a:r>
          <a:r>
            <a:rPr lang="pt-BR" sz="1600" baseline="0"/>
            <a:t> a 18 de dezembro de 2021</a:t>
          </a:r>
          <a:endParaRPr lang="pt-BR" sz="1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re.borsato\Desktop\Crit&#233;rios%20avalia&#231;&#227;o%20Loca&#231;&#227;o%20estan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ndes"/>
      <sheetName val="Auxiliar estandes"/>
      <sheetName val="Estandes 2"/>
      <sheetName val="Auxiliar Estandes 2"/>
    </sheetNames>
    <sheetDataSet>
      <sheetData sheetId="0"/>
      <sheetData sheetId="1">
        <row r="21">
          <cell r="B21" t="str">
            <v>DE</v>
          </cell>
          <cell r="C21" t="str">
            <v>ATÉ</v>
          </cell>
          <cell r="D21" t="str">
            <v>MENSAGEM</v>
          </cell>
        </row>
        <row r="22">
          <cell r="B22">
            <v>0</v>
          </cell>
          <cell r="C22">
            <v>0</v>
          </cell>
          <cell r="D22" t="str">
            <v>ESCOLHA AO MENOS UMA OPÇÃO</v>
          </cell>
        </row>
        <row r="23">
          <cell r="B23">
            <v>1</v>
          </cell>
          <cell r="C23">
            <v>1</v>
          </cell>
          <cell r="D23" t="str">
            <v>OK</v>
          </cell>
        </row>
        <row r="24">
          <cell r="B24">
            <v>2</v>
          </cell>
          <cell r="C24">
            <v>10</v>
          </cell>
          <cell r="D24" t="str">
            <v>ESCOLHA APENAS UMA OPÇÃO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EFBCF5-0116-41CA-994F-CBA8761E6A71}" name="Tabela13" displayName="Tabela13" ref="B4:J87" totalsRowShown="0" headerRowDxfId="1" dataDxfId="0" tableBorderDxfId="11">
  <autoFilter ref="B4:J87" xr:uid="{00000000-0009-0000-0000-000000000000}"/>
  <tableColumns count="9">
    <tableColumn id="1" xr3:uid="{6C050B53-55FB-4398-A091-968BE2B249B8}" name="Ordem" dataDxfId="10">
      <calculatedColumnFormula>ROW()-4</calculatedColumnFormula>
    </tableColumn>
    <tableColumn id="2" xr3:uid="{D840BFCA-7B29-4EA6-880D-7075216B377A}" name="Nº Processo" dataDxfId="9"/>
    <tableColumn id="3" xr3:uid="{587B6E3E-AE85-45C0-A830-E8883B51FD0E}" name="Ano " dataDxfId="8"/>
    <tableColumn id="4" xr3:uid="{91AE5396-ABCF-4ED3-A78F-9B4B3A80ACB3}" name="Execução" dataDxfId="7"/>
    <tableColumn id="10" xr3:uid="{2A6DB4D1-032A-42A8-ABF2-096972608FFB}" name="Objeto" dataDxfId="6"/>
    <tableColumn id="5" xr3:uid="{188E9D5A-26E6-4715-8A1E-C875F2BF91E9}" name="Projeto" dataDxfId="5"/>
    <tableColumn id="6" xr3:uid="{4031C9FD-4204-48BD-B697-CAB4DAAEB1E5}" name="Interessado" dataDxfId="4"/>
    <tableColumn id="7" xr3:uid="{37D3D54F-62B9-48F1-B541-86EDF7FC35F4}" name="Nota" dataDxfId="3"/>
    <tableColumn id="8" xr3:uid="{4C74A526-9108-488A-A920-06955B2B73F5}" name="Cota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F9FD3F-BA97-4D53-8088-DDA2B0B01389}" name="Tabela1" displayName="Tabela1" ref="B4:L127" totalsRowShown="0" headerRowDxfId="25" dataDxfId="24" tableBorderDxfId="23">
  <autoFilter ref="B4:L127" xr:uid="{00000000-0009-0000-0000-000000000000}"/>
  <sortState xmlns:xlrd2="http://schemas.microsoft.com/office/spreadsheetml/2017/richdata2" ref="B5:L127">
    <sortCondition ref="K4:K127"/>
  </sortState>
  <tableColumns count="11">
    <tableColumn id="1" xr3:uid="{ABBB3EB8-CC9D-4F63-AB57-9B035898F416}" name="Ordem" dataDxfId="22">
      <calculatedColumnFormula>ROW()-4</calculatedColumnFormula>
    </tableColumn>
    <tableColumn id="2" xr3:uid="{AFFAB0C1-9231-4EE8-AEB5-5A2682E71FF4}" name="Nº Processo" dataDxfId="21"/>
    <tableColumn id="3" xr3:uid="{748C1ECC-9625-47CE-9C06-CDAA0A873377}" name="Ano Processo" dataDxfId="20"/>
    <tableColumn id="4" xr3:uid="{87748BB4-D436-4FA5-B8F2-5AE4F6100BDC}" name="Ano Execução" dataDxfId="19"/>
    <tableColumn id="5" xr3:uid="{88CFC10B-46D4-4349-935A-CE94A279DDAC}" name="Projeto" dataDxfId="18"/>
    <tableColumn id="6" xr3:uid="{AE0C07A9-25C5-4F96-849D-44D287D7D9C0}" name="Interessado" dataDxfId="17"/>
    <tableColumn id="10" xr3:uid="{AF6F3583-6846-4356-9D03-72312CC994A8}" name="TIPO PROJETO" dataDxfId="16"/>
    <tableColumn id="7" xr3:uid="{EE891915-BEAD-4D8D-9F4C-D49E22CF05BD}" name="NOTA" dataDxfId="15"/>
    <tableColumn id="9" xr3:uid="{E3FA56AB-8211-4995-B635-60889471B2F6}" name="Habilitação" dataDxfId="14"/>
    <tableColumn id="12" xr3:uid="{7959E197-6D0A-486A-8C3A-2BBFF313F2D1}" name="Classificação" dataDxfId="13"/>
    <tableColumn id="8" xr3:uid="{87F0EDBC-A7F4-4541-A77A-461659A42CB9}" name="Cota Apurada" data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37A47-9AAB-47A3-A083-987AC428776C}">
  <sheetPr>
    <pageSetUpPr fitToPage="1"/>
  </sheetPr>
  <dimension ref="A1:O127"/>
  <sheetViews>
    <sheetView showGridLines="0" tabSelected="1" zoomScale="70" zoomScaleNormal="70" workbookViewId="0">
      <pane ySplit="4" topLeftCell="A5" activePane="bottomLeft" state="frozen"/>
      <selection pane="bottomLeft" activeCell="K13" sqref="K13"/>
    </sheetView>
  </sheetViews>
  <sheetFormatPr defaultColWidth="8.85546875" defaultRowHeight="15" x14ac:dyDescent="0.25"/>
  <cols>
    <col min="1" max="1" width="3.85546875" style="48" customWidth="1"/>
    <col min="2" max="2" width="11.140625" style="45" customWidth="1"/>
    <col min="3" max="3" width="17.28515625" style="45" customWidth="1"/>
    <col min="4" max="4" width="12.42578125" style="45" bestFit="1" customWidth="1"/>
    <col min="5" max="5" width="17.85546875" style="45" bestFit="1" customWidth="1"/>
    <col min="6" max="6" width="17.7109375" style="45" bestFit="1" customWidth="1"/>
    <col min="7" max="7" width="116.5703125" style="45" customWidth="1"/>
    <col min="8" max="8" width="105.7109375" style="45" customWidth="1"/>
    <col min="9" max="9" width="13.42578125" style="42" bestFit="1" customWidth="1"/>
    <col min="10" max="10" width="14.28515625" style="66" bestFit="1" customWidth="1"/>
    <col min="11" max="11" width="20.28515625" style="45" customWidth="1"/>
    <col min="12" max="12" width="8.85546875" style="45"/>
    <col min="13" max="13" width="19.42578125" style="45" customWidth="1"/>
    <col min="14" max="14" width="8.85546875" style="45"/>
    <col min="15" max="15" width="11.140625" style="45" customWidth="1"/>
    <col min="16" max="16384" width="8.85546875" style="45"/>
  </cols>
  <sheetData>
    <row r="1" spans="1:15" ht="26.25" x14ac:dyDescent="0.25">
      <c r="B1" s="34" t="s">
        <v>234</v>
      </c>
      <c r="C1" s="40"/>
      <c r="D1" s="40"/>
      <c r="E1" s="40"/>
      <c r="F1" s="40"/>
      <c r="G1" s="40"/>
      <c r="H1" s="40"/>
      <c r="I1" s="40"/>
      <c r="J1" s="49"/>
    </row>
    <row r="2" spans="1:15" ht="18.75" x14ac:dyDescent="0.25">
      <c r="B2" s="41"/>
      <c r="C2" s="41"/>
      <c r="D2" s="41"/>
      <c r="E2" s="41"/>
      <c r="F2" s="41"/>
      <c r="G2" s="41"/>
      <c r="H2" s="41"/>
      <c r="I2" s="41"/>
      <c r="J2" s="50"/>
    </row>
    <row r="3" spans="1:15" ht="18.75" x14ac:dyDescent="0.25">
      <c r="B3" s="41"/>
      <c r="C3" s="41"/>
      <c r="D3" s="41"/>
      <c r="E3" s="41"/>
      <c r="F3" s="41"/>
      <c r="G3" s="41"/>
      <c r="H3" s="41"/>
      <c r="I3" s="41"/>
      <c r="J3" s="51"/>
    </row>
    <row r="4" spans="1:15" s="48" customFormat="1" ht="18.75" x14ac:dyDescent="0.25">
      <c r="B4" s="52" t="s">
        <v>1</v>
      </c>
      <c r="C4" s="8" t="s">
        <v>2</v>
      </c>
      <c r="D4" s="8" t="s">
        <v>232</v>
      </c>
      <c r="E4" s="8" t="s">
        <v>233</v>
      </c>
      <c r="F4" s="8" t="s">
        <v>227</v>
      </c>
      <c r="G4" s="8" t="s">
        <v>5</v>
      </c>
      <c r="H4" s="8" t="s">
        <v>205</v>
      </c>
      <c r="I4" s="8" t="s">
        <v>228</v>
      </c>
      <c r="J4" s="8" t="s">
        <v>229</v>
      </c>
      <c r="K4" s="45"/>
    </row>
    <row r="5" spans="1:15" ht="18.75" x14ac:dyDescent="0.25">
      <c r="A5" s="53"/>
      <c r="B5" s="54">
        <f t="shared" ref="B5:B68" si="0">ROW()-4</f>
        <v>1</v>
      </c>
      <c r="C5" s="55">
        <v>2891</v>
      </c>
      <c r="D5" s="55">
        <v>2021</v>
      </c>
      <c r="E5" s="55">
        <v>2021</v>
      </c>
      <c r="F5" s="56" t="s">
        <v>203</v>
      </c>
      <c r="G5" s="43" t="s">
        <v>7</v>
      </c>
      <c r="H5" s="44" t="s">
        <v>16</v>
      </c>
      <c r="I5" s="55">
        <v>100</v>
      </c>
      <c r="J5" s="57">
        <v>40000</v>
      </c>
      <c r="O5" s="48"/>
    </row>
    <row r="6" spans="1:15" ht="18.75" x14ac:dyDescent="0.25">
      <c r="A6" s="53"/>
      <c r="B6" s="54">
        <f t="shared" si="0"/>
        <v>2</v>
      </c>
      <c r="C6" s="55">
        <v>2924</v>
      </c>
      <c r="D6" s="55">
        <v>2021</v>
      </c>
      <c r="E6" s="55">
        <v>2021</v>
      </c>
      <c r="F6" s="56" t="s">
        <v>204</v>
      </c>
      <c r="G6" s="43" t="s">
        <v>12</v>
      </c>
      <c r="H6" s="46" t="s">
        <v>13</v>
      </c>
      <c r="I6" s="58">
        <v>100</v>
      </c>
      <c r="J6" s="59">
        <v>100000</v>
      </c>
      <c r="K6" s="48"/>
    </row>
    <row r="7" spans="1:15" ht="18.75" x14ac:dyDescent="0.25">
      <c r="A7" s="53"/>
      <c r="B7" s="54">
        <f t="shared" si="0"/>
        <v>3</v>
      </c>
      <c r="C7" s="55">
        <v>2931</v>
      </c>
      <c r="D7" s="55">
        <v>2021</v>
      </c>
      <c r="E7" s="55">
        <v>2021</v>
      </c>
      <c r="F7" s="56" t="s">
        <v>204</v>
      </c>
      <c r="G7" s="43" t="s">
        <v>15</v>
      </c>
      <c r="H7" s="46" t="s">
        <v>16</v>
      </c>
      <c r="I7" s="55">
        <v>100</v>
      </c>
      <c r="J7" s="57">
        <v>100000</v>
      </c>
      <c r="K7" s="48"/>
    </row>
    <row r="8" spans="1:15" ht="18.75" x14ac:dyDescent="0.25">
      <c r="A8" s="53"/>
      <c r="B8" s="54">
        <f t="shared" si="0"/>
        <v>4</v>
      </c>
      <c r="C8" s="55">
        <v>2955</v>
      </c>
      <c r="D8" s="55">
        <v>2021</v>
      </c>
      <c r="E8" s="55">
        <v>2021</v>
      </c>
      <c r="F8" s="56" t="s">
        <v>203</v>
      </c>
      <c r="G8" s="43" t="s">
        <v>42</v>
      </c>
      <c r="H8" s="44" t="s">
        <v>43</v>
      </c>
      <c r="I8" s="55">
        <v>100</v>
      </c>
      <c r="J8" s="57">
        <v>40000</v>
      </c>
      <c r="K8" s="48"/>
    </row>
    <row r="9" spans="1:15" ht="18.75" x14ac:dyDescent="0.25">
      <c r="A9" s="53"/>
      <c r="B9" s="54">
        <f t="shared" si="0"/>
        <v>5</v>
      </c>
      <c r="C9" s="55">
        <v>2958</v>
      </c>
      <c r="D9" s="55">
        <v>2021</v>
      </c>
      <c r="E9" s="55">
        <v>2021</v>
      </c>
      <c r="F9" s="56" t="s">
        <v>203</v>
      </c>
      <c r="G9" s="43" t="s">
        <v>44</v>
      </c>
      <c r="H9" s="44" t="s">
        <v>45</v>
      </c>
      <c r="I9" s="55">
        <v>100</v>
      </c>
      <c r="J9" s="57">
        <v>40000</v>
      </c>
      <c r="K9" s="48"/>
    </row>
    <row r="10" spans="1:15" ht="18.75" x14ac:dyDescent="0.25">
      <c r="A10" s="53"/>
      <c r="B10" s="54">
        <f t="shared" si="0"/>
        <v>6</v>
      </c>
      <c r="C10" s="60">
        <v>2995</v>
      </c>
      <c r="D10" s="55">
        <v>2021</v>
      </c>
      <c r="E10" s="55">
        <v>2021</v>
      </c>
      <c r="F10" s="56" t="s">
        <v>203</v>
      </c>
      <c r="G10" s="43" t="s">
        <v>82</v>
      </c>
      <c r="H10" s="47" t="s">
        <v>83</v>
      </c>
      <c r="I10" s="61">
        <v>100</v>
      </c>
      <c r="J10" s="59">
        <v>40000</v>
      </c>
      <c r="K10" s="48"/>
    </row>
    <row r="11" spans="1:15" ht="18.75" x14ac:dyDescent="0.25">
      <c r="A11" s="53"/>
      <c r="B11" s="54">
        <f t="shared" si="0"/>
        <v>7</v>
      </c>
      <c r="C11" s="60">
        <v>3012</v>
      </c>
      <c r="D11" s="55">
        <v>2021</v>
      </c>
      <c r="E11" s="55">
        <v>2021</v>
      </c>
      <c r="F11" s="56" t="s">
        <v>204</v>
      </c>
      <c r="G11" s="43" t="s">
        <v>96</v>
      </c>
      <c r="H11" s="47" t="s">
        <v>94</v>
      </c>
      <c r="I11" s="61">
        <v>100</v>
      </c>
      <c r="J11" s="59">
        <v>100000</v>
      </c>
      <c r="K11" s="48"/>
    </row>
    <row r="12" spans="1:15" ht="18.75" x14ac:dyDescent="0.25">
      <c r="A12" s="53"/>
      <c r="B12" s="54">
        <f t="shared" si="0"/>
        <v>8</v>
      </c>
      <c r="C12" s="60">
        <v>3016</v>
      </c>
      <c r="D12" s="55">
        <v>2021</v>
      </c>
      <c r="E12" s="55">
        <v>2021</v>
      </c>
      <c r="F12" s="56" t="s">
        <v>203</v>
      </c>
      <c r="G12" s="43" t="s">
        <v>100</v>
      </c>
      <c r="H12" s="47" t="s">
        <v>101</v>
      </c>
      <c r="I12" s="61">
        <v>100</v>
      </c>
      <c r="J12" s="59">
        <v>40000</v>
      </c>
      <c r="K12" s="48"/>
    </row>
    <row r="13" spans="1:15" ht="18.75" x14ac:dyDescent="0.25">
      <c r="A13" s="53"/>
      <c r="B13" s="54">
        <f t="shared" si="0"/>
        <v>9</v>
      </c>
      <c r="C13" s="60">
        <v>3024</v>
      </c>
      <c r="D13" s="55">
        <v>2021</v>
      </c>
      <c r="E13" s="55">
        <v>2021</v>
      </c>
      <c r="F13" s="56" t="s">
        <v>203</v>
      </c>
      <c r="G13" s="43" t="s">
        <v>121</v>
      </c>
      <c r="H13" s="47" t="s">
        <v>110</v>
      </c>
      <c r="I13" s="58">
        <v>100</v>
      </c>
      <c r="J13" s="59">
        <v>40000</v>
      </c>
      <c r="K13" s="48"/>
    </row>
    <row r="14" spans="1:15" ht="37.5" x14ac:dyDescent="0.25">
      <c r="A14" s="53"/>
      <c r="B14" s="54">
        <f t="shared" si="0"/>
        <v>10</v>
      </c>
      <c r="C14" s="62">
        <v>3026</v>
      </c>
      <c r="D14" s="62">
        <v>2021</v>
      </c>
      <c r="E14" s="62">
        <v>2021</v>
      </c>
      <c r="F14" s="63" t="s">
        <v>203</v>
      </c>
      <c r="G14" s="44" t="s">
        <v>124</v>
      </c>
      <c r="H14" s="47" t="s">
        <v>125</v>
      </c>
      <c r="I14" s="64">
        <v>100</v>
      </c>
      <c r="J14" s="65">
        <v>40000</v>
      </c>
      <c r="K14" s="48"/>
    </row>
    <row r="15" spans="1:15" ht="18.75" x14ac:dyDescent="0.25">
      <c r="A15" s="53"/>
      <c r="B15" s="54">
        <f t="shared" si="0"/>
        <v>11</v>
      </c>
      <c r="C15" s="60">
        <v>3083</v>
      </c>
      <c r="D15" s="55">
        <v>2021</v>
      </c>
      <c r="E15" s="55">
        <v>2021</v>
      </c>
      <c r="F15" s="56" t="s">
        <v>204</v>
      </c>
      <c r="G15" s="43" t="s">
        <v>165</v>
      </c>
      <c r="H15" s="47" t="s">
        <v>161</v>
      </c>
      <c r="I15" s="61">
        <v>100</v>
      </c>
      <c r="J15" s="59">
        <v>100000</v>
      </c>
      <c r="K15" s="48"/>
    </row>
    <row r="16" spans="1:15" ht="18.75" x14ac:dyDescent="0.25">
      <c r="A16" s="53"/>
      <c r="B16" s="54">
        <f t="shared" si="0"/>
        <v>12</v>
      </c>
      <c r="C16" s="60">
        <v>3085</v>
      </c>
      <c r="D16" s="55">
        <v>2021</v>
      </c>
      <c r="E16" s="55">
        <v>2021</v>
      </c>
      <c r="F16" s="56" t="s">
        <v>203</v>
      </c>
      <c r="G16" s="43" t="s">
        <v>166</v>
      </c>
      <c r="H16" s="47" t="s">
        <v>153</v>
      </c>
      <c r="I16" s="61">
        <v>100</v>
      </c>
      <c r="J16" s="59">
        <v>40000</v>
      </c>
      <c r="K16" s="48"/>
    </row>
    <row r="17" spans="1:11" ht="18.75" x14ac:dyDescent="0.25">
      <c r="A17" s="53"/>
      <c r="B17" s="54">
        <f t="shared" si="0"/>
        <v>13</v>
      </c>
      <c r="C17" s="60">
        <v>3308</v>
      </c>
      <c r="D17" s="55">
        <v>2021</v>
      </c>
      <c r="E17" s="55">
        <v>2021</v>
      </c>
      <c r="F17" s="56" t="s">
        <v>203</v>
      </c>
      <c r="G17" s="43" t="s">
        <v>195</v>
      </c>
      <c r="H17" s="47" t="s">
        <v>193</v>
      </c>
      <c r="I17" s="61">
        <v>100</v>
      </c>
      <c r="J17" s="59">
        <v>40000</v>
      </c>
      <c r="K17" s="48"/>
    </row>
    <row r="18" spans="1:11" ht="37.5" x14ac:dyDescent="0.25">
      <c r="A18" s="53"/>
      <c r="B18" s="54">
        <f t="shared" si="0"/>
        <v>14</v>
      </c>
      <c r="C18" s="60">
        <v>3311</v>
      </c>
      <c r="D18" s="55">
        <v>2021</v>
      </c>
      <c r="E18" s="55">
        <v>2021</v>
      </c>
      <c r="F18" s="56" t="s">
        <v>203</v>
      </c>
      <c r="G18" s="43" t="s">
        <v>200</v>
      </c>
      <c r="H18" s="47" t="s">
        <v>199</v>
      </c>
      <c r="I18" s="61">
        <v>100</v>
      </c>
      <c r="J18" s="59">
        <v>40000</v>
      </c>
      <c r="K18" s="48"/>
    </row>
    <row r="19" spans="1:11" ht="37.5" x14ac:dyDescent="0.25">
      <c r="A19" s="53"/>
      <c r="B19" s="54">
        <f t="shared" si="0"/>
        <v>15</v>
      </c>
      <c r="C19" s="60">
        <v>3115</v>
      </c>
      <c r="D19" s="55">
        <v>2021</v>
      </c>
      <c r="E19" s="55">
        <v>2021</v>
      </c>
      <c r="F19" s="56" t="s">
        <v>204</v>
      </c>
      <c r="G19" s="43" t="s">
        <v>138</v>
      </c>
      <c r="H19" s="47" t="s">
        <v>137</v>
      </c>
      <c r="I19" s="61">
        <v>98</v>
      </c>
      <c r="J19" s="59">
        <v>98000</v>
      </c>
      <c r="K19" s="48"/>
    </row>
    <row r="20" spans="1:11" ht="18.75" x14ac:dyDescent="0.25">
      <c r="A20" s="53"/>
      <c r="B20" s="54">
        <f t="shared" si="0"/>
        <v>16</v>
      </c>
      <c r="C20" s="55">
        <v>3001</v>
      </c>
      <c r="D20" s="55">
        <v>2021</v>
      </c>
      <c r="E20" s="55">
        <v>2021</v>
      </c>
      <c r="F20" s="56" t="s">
        <v>204</v>
      </c>
      <c r="G20" s="43" t="s">
        <v>53</v>
      </c>
      <c r="H20" s="44" t="s">
        <v>54</v>
      </c>
      <c r="I20" s="55">
        <v>97</v>
      </c>
      <c r="J20" s="57">
        <v>97000</v>
      </c>
      <c r="K20" s="48"/>
    </row>
    <row r="21" spans="1:11" ht="18.75" x14ac:dyDescent="0.25">
      <c r="A21" s="53"/>
      <c r="B21" s="54">
        <f t="shared" si="0"/>
        <v>17</v>
      </c>
      <c r="C21" s="55">
        <v>2919</v>
      </c>
      <c r="D21" s="55">
        <v>2021</v>
      </c>
      <c r="E21" s="55">
        <v>2021</v>
      </c>
      <c r="F21" s="56" t="s">
        <v>204</v>
      </c>
      <c r="G21" s="43" t="s">
        <v>10</v>
      </c>
      <c r="H21" s="44" t="s">
        <v>11</v>
      </c>
      <c r="I21" s="55">
        <v>96</v>
      </c>
      <c r="J21" s="57">
        <v>96000</v>
      </c>
      <c r="K21" s="48"/>
    </row>
    <row r="22" spans="1:11" ht="18.75" x14ac:dyDescent="0.25">
      <c r="A22" s="53"/>
      <c r="B22" s="54">
        <f t="shared" si="0"/>
        <v>18</v>
      </c>
      <c r="C22" s="55">
        <v>2942</v>
      </c>
      <c r="D22" s="55">
        <v>2021</v>
      </c>
      <c r="E22" s="55">
        <v>2021</v>
      </c>
      <c r="F22" s="56" t="s">
        <v>204</v>
      </c>
      <c r="G22" s="43" t="s">
        <v>19</v>
      </c>
      <c r="H22" s="44" t="s">
        <v>20</v>
      </c>
      <c r="I22" s="55">
        <v>95</v>
      </c>
      <c r="J22" s="57">
        <v>20000</v>
      </c>
      <c r="K22" s="48"/>
    </row>
    <row r="23" spans="1:11" ht="18.75" x14ac:dyDescent="0.25">
      <c r="A23" s="53"/>
      <c r="B23" s="54">
        <f t="shared" si="0"/>
        <v>19</v>
      </c>
      <c r="C23" s="60">
        <v>2970</v>
      </c>
      <c r="D23" s="55">
        <v>2021</v>
      </c>
      <c r="E23" s="55">
        <v>2021</v>
      </c>
      <c r="F23" s="56" t="s">
        <v>204</v>
      </c>
      <c r="G23" s="43" t="s">
        <v>64</v>
      </c>
      <c r="H23" s="47" t="s">
        <v>65</v>
      </c>
      <c r="I23" s="61">
        <v>91</v>
      </c>
      <c r="J23" s="59">
        <v>91000</v>
      </c>
      <c r="K23" s="48"/>
    </row>
    <row r="24" spans="1:11" ht="18.75" x14ac:dyDescent="0.25">
      <c r="A24" s="53"/>
      <c r="B24" s="54">
        <f t="shared" si="0"/>
        <v>20</v>
      </c>
      <c r="C24" s="60">
        <v>2981</v>
      </c>
      <c r="D24" s="55">
        <v>2021</v>
      </c>
      <c r="E24" s="55">
        <v>2021</v>
      </c>
      <c r="F24" s="56" t="s">
        <v>204</v>
      </c>
      <c r="G24" s="43" t="s">
        <v>77</v>
      </c>
      <c r="H24" s="47" t="s">
        <v>78</v>
      </c>
      <c r="I24" s="61">
        <v>91</v>
      </c>
      <c r="J24" s="59">
        <v>20000</v>
      </c>
      <c r="K24" s="48"/>
    </row>
    <row r="25" spans="1:11" ht="18.75" x14ac:dyDescent="0.25">
      <c r="A25" s="53"/>
      <c r="B25" s="54">
        <f t="shared" si="0"/>
        <v>21</v>
      </c>
      <c r="C25" s="60">
        <v>3126</v>
      </c>
      <c r="D25" s="55">
        <v>2021</v>
      </c>
      <c r="E25" s="55">
        <v>2021</v>
      </c>
      <c r="F25" s="56" t="s">
        <v>204</v>
      </c>
      <c r="G25" s="43" t="s">
        <v>171</v>
      </c>
      <c r="H25" s="47" t="s">
        <v>222</v>
      </c>
      <c r="I25" s="61">
        <v>89</v>
      </c>
      <c r="J25" s="59">
        <v>75650</v>
      </c>
      <c r="K25" s="48"/>
    </row>
    <row r="26" spans="1:11" ht="18.75" x14ac:dyDescent="0.25">
      <c r="A26" s="53"/>
      <c r="B26" s="54">
        <f t="shared" si="0"/>
        <v>22</v>
      </c>
      <c r="C26" s="55">
        <v>2933</v>
      </c>
      <c r="D26" s="55">
        <v>2021</v>
      </c>
      <c r="E26" s="55">
        <v>2021</v>
      </c>
      <c r="F26" s="56" t="s">
        <v>203</v>
      </c>
      <c r="G26" s="43" t="s">
        <v>24</v>
      </c>
      <c r="H26" s="44" t="s">
        <v>26</v>
      </c>
      <c r="I26" s="55">
        <v>85</v>
      </c>
      <c r="J26" s="57">
        <v>40000</v>
      </c>
      <c r="K26" s="48"/>
    </row>
    <row r="27" spans="1:11" ht="18.75" x14ac:dyDescent="0.25">
      <c r="A27" s="53"/>
      <c r="B27" s="54">
        <f t="shared" si="0"/>
        <v>23</v>
      </c>
      <c r="C27" s="55">
        <v>2935</v>
      </c>
      <c r="D27" s="55">
        <v>2021</v>
      </c>
      <c r="E27" s="55">
        <v>2021</v>
      </c>
      <c r="F27" s="56" t="s">
        <v>204</v>
      </c>
      <c r="G27" s="43" t="s">
        <v>27</v>
      </c>
      <c r="H27" s="44" t="s">
        <v>28</v>
      </c>
      <c r="I27" s="58">
        <v>85</v>
      </c>
      <c r="J27" s="59">
        <v>72500</v>
      </c>
      <c r="K27" s="48"/>
    </row>
    <row r="28" spans="1:11" ht="18.75" x14ac:dyDescent="0.25">
      <c r="A28" s="53"/>
      <c r="B28" s="54">
        <f t="shared" si="0"/>
        <v>24</v>
      </c>
      <c r="C28" s="60">
        <v>2993</v>
      </c>
      <c r="D28" s="55">
        <v>2021</v>
      </c>
      <c r="E28" s="55">
        <v>2021</v>
      </c>
      <c r="F28" s="56" t="s">
        <v>204</v>
      </c>
      <c r="G28" s="43" t="s">
        <v>84</v>
      </c>
      <c r="H28" s="47" t="s">
        <v>83</v>
      </c>
      <c r="I28" s="61">
        <v>85</v>
      </c>
      <c r="J28" s="59">
        <v>72250</v>
      </c>
      <c r="K28" s="48"/>
    </row>
    <row r="29" spans="1:11" ht="18.75" x14ac:dyDescent="0.25">
      <c r="A29" s="53"/>
      <c r="B29" s="54">
        <f t="shared" si="0"/>
        <v>25</v>
      </c>
      <c r="C29" s="60">
        <v>3014</v>
      </c>
      <c r="D29" s="55">
        <v>2021</v>
      </c>
      <c r="E29" s="55">
        <v>2021</v>
      </c>
      <c r="F29" s="56" t="s">
        <v>203</v>
      </c>
      <c r="G29" s="43" t="s">
        <v>98</v>
      </c>
      <c r="H29" s="47" t="s">
        <v>99</v>
      </c>
      <c r="I29" s="61">
        <v>85</v>
      </c>
      <c r="J29" s="59">
        <v>40000</v>
      </c>
    </row>
    <row r="30" spans="1:11" ht="37.5" x14ac:dyDescent="0.25">
      <c r="A30" s="53"/>
      <c r="B30" s="54">
        <f t="shared" si="0"/>
        <v>26</v>
      </c>
      <c r="C30" s="62">
        <v>3028</v>
      </c>
      <c r="D30" s="62">
        <v>2021</v>
      </c>
      <c r="E30" s="62">
        <v>2021</v>
      </c>
      <c r="F30" s="63" t="s">
        <v>204</v>
      </c>
      <c r="G30" s="44" t="s">
        <v>210</v>
      </c>
      <c r="H30" s="47" t="s">
        <v>125</v>
      </c>
      <c r="I30" s="64">
        <v>85</v>
      </c>
      <c r="J30" s="65">
        <v>72250</v>
      </c>
    </row>
    <row r="31" spans="1:11" ht="18.75" x14ac:dyDescent="0.25">
      <c r="A31" s="53"/>
      <c r="B31" s="54">
        <f t="shared" si="0"/>
        <v>27</v>
      </c>
      <c r="C31" s="62">
        <v>3032</v>
      </c>
      <c r="D31" s="62">
        <v>2021</v>
      </c>
      <c r="E31" s="62">
        <v>2021</v>
      </c>
      <c r="F31" s="63" t="s">
        <v>204</v>
      </c>
      <c r="G31" s="44" t="s">
        <v>68</v>
      </c>
      <c r="H31" s="47" t="s">
        <v>211</v>
      </c>
      <c r="I31" s="64">
        <v>85</v>
      </c>
      <c r="J31" s="65">
        <v>72250</v>
      </c>
    </row>
    <row r="32" spans="1:11" ht="37.5" x14ac:dyDescent="0.25">
      <c r="A32" s="53"/>
      <c r="B32" s="54">
        <f t="shared" si="0"/>
        <v>28</v>
      </c>
      <c r="C32" s="60">
        <v>3081</v>
      </c>
      <c r="D32" s="55">
        <v>2021</v>
      </c>
      <c r="E32" s="55">
        <v>2021</v>
      </c>
      <c r="F32" s="56" t="s">
        <v>204</v>
      </c>
      <c r="G32" s="43" t="s">
        <v>160</v>
      </c>
      <c r="H32" s="47" t="s">
        <v>161</v>
      </c>
      <c r="I32" s="61">
        <v>85</v>
      </c>
      <c r="J32" s="59">
        <v>72250</v>
      </c>
    </row>
    <row r="33" spans="1:10" ht="18.75" x14ac:dyDescent="0.25">
      <c r="A33" s="53"/>
      <c r="B33" s="54">
        <f t="shared" si="0"/>
        <v>29</v>
      </c>
      <c r="C33" s="55">
        <v>2941</v>
      </c>
      <c r="D33" s="55">
        <v>2021</v>
      </c>
      <c r="E33" s="55">
        <v>2021</v>
      </c>
      <c r="F33" s="56" t="s">
        <v>204</v>
      </c>
      <c r="G33" s="43" t="s">
        <v>29</v>
      </c>
      <c r="H33" s="44" t="s">
        <v>30</v>
      </c>
      <c r="I33" s="55">
        <v>84</v>
      </c>
      <c r="J33" s="57">
        <v>20000</v>
      </c>
    </row>
    <row r="34" spans="1:10" ht="18.75" x14ac:dyDescent="0.25">
      <c r="A34" s="53"/>
      <c r="B34" s="54">
        <f t="shared" si="0"/>
        <v>30</v>
      </c>
      <c r="C34" s="60">
        <v>3002</v>
      </c>
      <c r="D34" s="55">
        <v>2021</v>
      </c>
      <c r="E34" s="55">
        <v>2021</v>
      </c>
      <c r="F34" s="56" t="s">
        <v>204</v>
      </c>
      <c r="G34" s="43" t="s">
        <v>92</v>
      </c>
      <c r="H34" s="47" t="s">
        <v>91</v>
      </c>
      <c r="I34" s="61">
        <v>84</v>
      </c>
      <c r="J34" s="59">
        <v>71400</v>
      </c>
    </row>
    <row r="35" spans="1:10" ht="18.75" x14ac:dyDescent="0.25">
      <c r="A35" s="53"/>
      <c r="B35" s="54">
        <f t="shared" si="0"/>
        <v>31</v>
      </c>
      <c r="C35" s="60">
        <v>3004</v>
      </c>
      <c r="D35" s="55">
        <v>2021</v>
      </c>
      <c r="E35" s="55">
        <v>2021</v>
      </c>
      <c r="F35" s="56" t="s">
        <v>204</v>
      </c>
      <c r="G35" s="43" t="s">
        <v>93</v>
      </c>
      <c r="H35" s="47" t="s">
        <v>94</v>
      </c>
      <c r="I35" s="61">
        <v>81</v>
      </c>
      <c r="J35" s="59">
        <v>68850</v>
      </c>
    </row>
    <row r="36" spans="1:10" ht="18.75" x14ac:dyDescent="0.25">
      <c r="A36" s="53"/>
      <c r="B36" s="54">
        <f t="shared" si="0"/>
        <v>32</v>
      </c>
      <c r="C36" s="60">
        <v>3015</v>
      </c>
      <c r="D36" s="55">
        <v>2021</v>
      </c>
      <c r="E36" s="55">
        <v>2021</v>
      </c>
      <c r="F36" s="56" t="s">
        <v>204</v>
      </c>
      <c r="G36" s="43" t="s">
        <v>102</v>
      </c>
      <c r="H36" s="47" t="s">
        <v>101</v>
      </c>
      <c r="I36" s="61">
        <v>81</v>
      </c>
      <c r="J36" s="59">
        <v>20000</v>
      </c>
    </row>
    <row r="37" spans="1:10" ht="18.75" x14ac:dyDescent="0.25">
      <c r="A37" s="53"/>
      <c r="B37" s="54">
        <f t="shared" si="0"/>
        <v>33</v>
      </c>
      <c r="C37" s="60">
        <v>3041</v>
      </c>
      <c r="D37" s="55">
        <v>2021</v>
      </c>
      <c r="E37" s="55">
        <v>2021</v>
      </c>
      <c r="F37" s="56" t="s">
        <v>204</v>
      </c>
      <c r="G37" s="43" t="s">
        <v>187</v>
      </c>
      <c r="H37" s="47" t="s">
        <v>223</v>
      </c>
      <c r="I37" s="61">
        <v>81</v>
      </c>
      <c r="J37" s="59">
        <v>68850</v>
      </c>
    </row>
    <row r="38" spans="1:10" ht="18.75" x14ac:dyDescent="0.25">
      <c r="B38" s="54">
        <f t="shared" si="0"/>
        <v>34</v>
      </c>
      <c r="C38" s="55">
        <v>2963</v>
      </c>
      <c r="D38" s="55">
        <v>2021</v>
      </c>
      <c r="E38" s="55">
        <v>2021</v>
      </c>
      <c r="F38" s="56" t="s">
        <v>204</v>
      </c>
      <c r="G38" s="43" t="s">
        <v>48</v>
      </c>
      <c r="H38" s="44" t="s">
        <v>49</v>
      </c>
      <c r="I38" s="55">
        <v>80</v>
      </c>
      <c r="J38" s="57">
        <v>52000</v>
      </c>
    </row>
    <row r="39" spans="1:10" ht="18.75" x14ac:dyDescent="0.25">
      <c r="B39" s="54">
        <f t="shared" si="0"/>
        <v>35</v>
      </c>
      <c r="C39" s="55">
        <v>2968</v>
      </c>
      <c r="D39" s="55">
        <v>2021</v>
      </c>
      <c r="E39" s="55">
        <v>2021</v>
      </c>
      <c r="F39" s="56" t="s">
        <v>203</v>
      </c>
      <c r="G39" s="43" t="s">
        <v>63</v>
      </c>
      <c r="H39" s="47" t="s">
        <v>49</v>
      </c>
      <c r="I39" s="58">
        <v>80</v>
      </c>
      <c r="J39" s="59">
        <v>20000</v>
      </c>
    </row>
    <row r="40" spans="1:10" ht="37.5" x14ac:dyDescent="0.25">
      <c r="B40" s="54">
        <f t="shared" si="0"/>
        <v>36</v>
      </c>
      <c r="C40" s="60">
        <v>3076</v>
      </c>
      <c r="D40" s="55">
        <v>2021</v>
      </c>
      <c r="E40" s="55">
        <v>2021</v>
      </c>
      <c r="F40" s="56" t="s">
        <v>204</v>
      </c>
      <c r="G40" s="43" t="s">
        <v>159</v>
      </c>
      <c r="H40" s="47" t="s">
        <v>224</v>
      </c>
      <c r="I40" s="61">
        <v>79</v>
      </c>
      <c r="J40" s="59">
        <v>51350</v>
      </c>
    </row>
    <row r="41" spans="1:10" ht="56.25" x14ac:dyDescent="0.25">
      <c r="B41" s="54">
        <f t="shared" si="0"/>
        <v>37</v>
      </c>
      <c r="C41" s="60">
        <v>3079</v>
      </c>
      <c r="D41" s="55">
        <v>2021</v>
      </c>
      <c r="E41" s="55">
        <v>2021</v>
      </c>
      <c r="F41" s="56" t="s">
        <v>204</v>
      </c>
      <c r="G41" s="43" t="s">
        <v>158</v>
      </c>
      <c r="H41" s="47" t="s">
        <v>224</v>
      </c>
      <c r="I41" s="61">
        <v>79</v>
      </c>
      <c r="J41" s="59">
        <v>51350</v>
      </c>
    </row>
    <row r="42" spans="1:10" ht="18.75" x14ac:dyDescent="0.25">
      <c r="B42" s="54">
        <f t="shared" si="0"/>
        <v>38</v>
      </c>
      <c r="C42" s="55">
        <v>3003</v>
      </c>
      <c r="D42" s="55">
        <v>2021</v>
      </c>
      <c r="E42" s="55">
        <v>2021</v>
      </c>
      <c r="F42" s="56" t="s">
        <v>204</v>
      </c>
      <c r="G42" s="43" t="s">
        <v>55</v>
      </c>
      <c r="H42" s="44" t="s">
        <v>54</v>
      </c>
      <c r="I42" s="55">
        <v>76</v>
      </c>
      <c r="J42" s="57">
        <v>49400</v>
      </c>
    </row>
    <row r="43" spans="1:10" ht="18.75" x14ac:dyDescent="0.25">
      <c r="B43" s="54">
        <f t="shared" si="0"/>
        <v>39</v>
      </c>
      <c r="C43" s="62">
        <v>3048</v>
      </c>
      <c r="D43" s="62">
        <v>2021</v>
      </c>
      <c r="E43" s="62">
        <v>2021</v>
      </c>
      <c r="F43" s="63" t="s">
        <v>204</v>
      </c>
      <c r="G43" s="44" t="s">
        <v>145</v>
      </c>
      <c r="H43" s="47" t="s">
        <v>214</v>
      </c>
      <c r="I43" s="64">
        <v>76</v>
      </c>
      <c r="J43" s="65">
        <v>49400</v>
      </c>
    </row>
    <row r="44" spans="1:10" ht="18.75" x14ac:dyDescent="0.25">
      <c r="B44" s="54">
        <f t="shared" si="0"/>
        <v>40</v>
      </c>
      <c r="C44" s="60">
        <v>2985</v>
      </c>
      <c r="D44" s="55">
        <v>2021</v>
      </c>
      <c r="E44" s="55">
        <v>2021</v>
      </c>
      <c r="F44" s="56" t="s">
        <v>204</v>
      </c>
      <c r="G44" s="43" t="s">
        <v>76</v>
      </c>
      <c r="H44" s="47" t="s">
        <v>75</v>
      </c>
      <c r="I44" s="61">
        <v>75</v>
      </c>
      <c r="J44" s="59">
        <v>48750</v>
      </c>
    </row>
    <row r="45" spans="1:10" ht="18.75" x14ac:dyDescent="0.25">
      <c r="B45" s="54">
        <f t="shared" si="0"/>
        <v>41</v>
      </c>
      <c r="C45" s="60">
        <v>2997</v>
      </c>
      <c r="D45" s="55">
        <v>2021</v>
      </c>
      <c r="E45" s="55">
        <v>2021</v>
      </c>
      <c r="F45" s="56" t="s">
        <v>204</v>
      </c>
      <c r="G45" s="43" t="s">
        <v>86</v>
      </c>
      <c r="H45" s="47" t="s">
        <v>87</v>
      </c>
      <c r="I45" s="61">
        <v>75</v>
      </c>
      <c r="J45" s="59">
        <v>48750</v>
      </c>
    </row>
    <row r="46" spans="1:10" ht="18.75" x14ac:dyDescent="0.25">
      <c r="B46" s="54">
        <f t="shared" si="0"/>
        <v>42</v>
      </c>
      <c r="C46" s="60">
        <v>2980</v>
      </c>
      <c r="D46" s="55">
        <v>2021</v>
      </c>
      <c r="E46" s="55">
        <v>2021</v>
      </c>
      <c r="F46" s="56" t="s">
        <v>204</v>
      </c>
      <c r="G46" s="43" t="s">
        <v>183</v>
      </c>
      <c r="H46" s="47" t="s">
        <v>73</v>
      </c>
      <c r="I46" s="61">
        <v>74</v>
      </c>
      <c r="J46" s="59">
        <v>48100</v>
      </c>
    </row>
    <row r="47" spans="1:10" ht="18.75" x14ac:dyDescent="0.25">
      <c r="B47" s="54">
        <f t="shared" si="0"/>
        <v>43</v>
      </c>
      <c r="C47" s="60">
        <v>3309</v>
      </c>
      <c r="D47" s="55">
        <v>2021</v>
      </c>
      <c r="E47" s="55">
        <v>2021</v>
      </c>
      <c r="F47" s="56" t="s">
        <v>204</v>
      </c>
      <c r="G47" s="43" t="s">
        <v>194</v>
      </c>
      <c r="H47" s="47" t="s">
        <v>193</v>
      </c>
      <c r="I47" s="61">
        <v>73</v>
      </c>
      <c r="J47" s="59">
        <v>20000</v>
      </c>
    </row>
    <row r="48" spans="1:10" ht="18.75" x14ac:dyDescent="0.25">
      <c r="B48" s="54">
        <f t="shared" si="0"/>
        <v>44</v>
      </c>
      <c r="C48" s="55">
        <v>2976</v>
      </c>
      <c r="D48" s="55">
        <v>2021</v>
      </c>
      <c r="E48" s="55">
        <v>2021</v>
      </c>
      <c r="F48" s="56" t="s">
        <v>203</v>
      </c>
      <c r="G48" s="43" t="s">
        <v>69</v>
      </c>
      <c r="H48" s="47" t="s">
        <v>70</v>
      </c>
      <c r="I48" s="58">
        <v>72</v>
      </c>
      <c r="J48" s="59">
        <v>20000</v>
      </c>
    </row>
    <row r="49" spans="2:10" ht="18.75" x14ac:dyDescent="0.25">
      <c r="B49" s="54">
        <f t="shared" si="0"/>
        <v>45</v>
      </c>
      <c r="C49" s="62">
        <v>3065</v>
      </c>
      <c r="D49" s="62">
        <v>2021</v>
      </c>
      <c r="E49" s="62">
        <v>2021</v>
      </c>
      <c r="F49" s="63" t="s">
        <v>204</v>
      </c>
      <c r="G49" s="44" t="s">
        <v>117</v>
      </c>
      <c r="H49" s="47" t="s">
        <v>217</v>
      </c>
      <c r="I49" s="64">
        <v>72</v>
      </c>
      <c r="J49" s="65">
        <v>46800</v>
      </c>
    </row>
    <row r="50" spans="2:10" ht="18.75" x14ac:dyDescent="0.25">
      <c r="B50" s="54">
        <f t="shared" si="0"/>
        <v>46</v>
      </c>
      <c r="C50" s="60">
        <v>3104</v>
      </c>
      <c r="D50" s="55">
        <v>2021</v>
      </c>
      <c r="E50" s="55">
        <v>2021</v>
      </c>
      <c r="F50" s="56" t="s">
        <v>204</v>
      </c>
      <c r="G50" s="43" t="s">
        <v>126</v>
      </c>
      <c r="H50" s="44" t="s">
        <v>226</v>
      </c>
      <c r="I50" s="61">
        <v>72</v>
      </c>
      <c r="J50" s="59">
        <v>20000</v>
      </c>
    </row>
    <row r="51" spans="2:10" ht="18.75" x14ac:dyDescent="0.25">
      <c r="B51" s="54">
        <f t="shared" si="0"/>
        <v>47</v>
      </c>
      <c r="C51" s="60">
        <v>2996</v>
      </c>
      <c r="D51" s="55">
        <v>2021</v>
      </c>
      <c r="E51" s="55">
        <v>2021</v>
      </c>
      <c r="F51" s="56" t="s">
        <v>204</v>
      </c>
      <c r="G51" s="43" t="s">
        <v>85</v>
      </c>
      <c r="H51" s="47" t="s">
        <v>222</v>
      </c>
      <c r="I51" s="61">
        <v>71</v>
      </c>
      <c r="J51" s="59">
        <v>46150</v>
      </c>
    </row>
    <row r="52" spans="2:10" ht="18.75" x14ac:dyDescent="0.25">
      <c r="B52" s="54">
        <f t="shared" si="0"/>
        <v>48</v>
      </c>
      <c r="C52" s="62">
        <v>3052</v>
      </c>
      <c r="D52" s="62">
        <v>2021</v>
      </c>
      <c r="E52" s="62">
        <v>2021</v>
      </c>
      <c r="F52" s="63" t="s">
        <v>204</v>
      </c>
      <c r="G52" s="44" t="s">
        <v>215</v>
      </c>
      <c r="H52" s="47" t="s">
        <v>216</v>
      </c>
      <c r="I52" s="64">
        <v>71</v>
      </c>
      <c r="J52" s="65">
        <v>46150</v>
      </c>
    </row>
    <row r="53" spans="2:10" ht="18.75" x14ac:dyDescent="0.25">
      <c r="B53" s="54">
        <f t="shared" si="0"/>
        <v>49</v>
      </c>
      <c r="C53" s="55">
        <v>2971</v>
      </c>
      <c r="D53" s="55">
        <v>2021</v>
      </c>
      <c r="E53" s="55">
        <v>2021</v>
      </c>
      <c r="F53" s="56" t="s">
        <v>204</v>
      </c>
      <c r="G53" s="43" t="s">
        <v>50</v>
      </c>
      <c r="H53" s="44" t="s">
        <v>231</v>
      </c>
      <c r="I53" s="55">
        <v>70</v>
      </c>
      <c r="J53" s="57">
        <v>20000</v>
      </c>
    </row>
    <row r="54" spans="2:10" ht="18.75" x14ac:dyDescent="0.25">
      <c r="B54" s="54">
        <f t="shared" si="0"/>
        <v>50</v>
      </c>
      <c r="C54" s="60">
        <v>2979</v>
      </c>
      <c r="D54" s="55">
        <v>2021</v>
      </c>
      <c r="E54" s="55">
        <v>2021</v>
      </c>
      <c r="F54" s="56" t="s">
        <v>203</v>
      </c>
      <c r="G54" s="43" t="s">
        <v>72</v>
      </c>
      <c r="H54" s="47" t="s">
        <v>73</v>
      </c>
      <c r="I54" s="61">
        <v>70</v>
      </c>
      <c r="J54" s="59">
        <v>20000</v>
      </c>
    </row>
    <row r="55" spans="2:10" ht="18.75" x14ac:dyDescent="0.25">
      <c r="B55" s="54">
        <f t="shared" si="0"/>
        <v>51</v>
      </c>
      <c r="C55" s="60">
        <v>2988</v>
      </c>
      <c r="D55" s="55">
        <v>2021</v>
      </c>
      <c r="E55" s="55">
        <v>2021</v>
      </c>
      <c r="F55" s="56" t="s">
        <v>203</v>
      </c>
      <c r="G55" s="43" t="s">
        <v>81</v>
      </c>
      <c r="H55" s="47" t="s">
        <v>80</v>
      </c>
      <c r="I55" s="61">
        <v>70</v>
      </c>
      <c r="J55" s="59">
        <v>20000</v>
      </c>
    </row>
    <row r="56" spans="2:10" ht="18.75" x14ac:dyDescent="0.25">
      <c r="B56" s="54">
        <f t="shared" si="0"/>
        <v>52</v>
      </c>
      <c r="C56" s="60">
        <v>3000</v>
      </c>
      <c r="D56" s="55">
        <v>2021</v>
      </c>
      <c r="E56" s="55">
        <v>2021</v>
      </c>
      <c r="F56" s="56" t="s">
        <v>204</v>
      </c>
      <c r="G56" s="43" t="s">
        <v>90</v>
      </c>
      <c r="H56" s="47" t="s">
        <v>91</v>
      </c>
      <c r="I56" s="61">
        <v>70</v>
      </c>
      <c r="J56" s="59">
        <v>31500</v>
      </c>
    </row>
    <row r="57" spans="2:10" ht="18.75" x14ac:dyDescent="0.25">
      <c r="B57" s="54">
        <f t="shared" si="0"/>
        <v>53</v>
      </c>
      <c r="C57" s="60">
        <v>3025</v>
      </c>
      <c r="D57" s="55">
        <v>2021</v>
      </c>
      <c r="E57" s="55">
        <v>2021</v>
      </c>
      <c r="F57" s="56" t="s">
        <v>204</v>
      </c>
      <c r="G57" s="43" t="s">
        <v>122</v>
      </c>
      <c r="H57" s="47" t="s">
        <v>123</v>
      </c>
      <c r="I57" s="61">
        <v>70</v>
      </c>
      <c r="J57" s="59">
        <v>20000</v>
      </c>
    </row>
    <row r="58" spans="2:10" ht="18.75" x14ac:dyDescent="0.25">
      <c r="B58" s="54">
        <f t="shared" si="0"/>
        <v>54</v>
      </c>
      <c r="C58" s="60">
        <v>3027</v>
      </c>
      <c r="D58" s="55">
        <v>2021</v>
      </c>
      <c r="E58" s="55">
        <v>2021</v>
      </c>
      <c r="F58" s="56" t="s">
        <v>204</v>
      </c>
      <c r="G58" s="43" t="s">
        <v>129</v>
      </c>
      <c r="H58" s="47" t="s">
        <v>123</v>
      </c>
      <c r="I58" s="61">
        <v>70</v>
      </c>
      <c r="J58" s="59">
        <v>20000</v>
      </c>
    </row>
    <row r="59" spans="2:10" ht="18.75" x14ac:dyDescent="0.25">
      <c r="B59" s="54">
        <f t="shared" si="0"/>
        <v>55</v>
      </c>
      <c r="C59" s="60">
        <v>2975</v>
      </c>
      <c r="D59" s="55">
        <v>2021</v>
      </c>
      <c r="E59" s="55">
        <v>2021</v>
      </c>
      <c r="F59" s="56" t="s">
        <v>204</v>
      </c>
      <c r="G59" s="43" t="s">
        <v>66</v>
      </c>
      <c r="H59" s="47" t="s">
        <v>67</v>
      </c>
      <c r="I59" s="61">
        <v>69</v>
      </c>
      <c r="J59" s="59">
        <v>20000</v>
      </c>
    </row>
    <row r="60" spans="2:10" ht="18.75" x14ac:dyDescent="0.25">
      <c r="B60" s="54">
        <f t="shared" si="0"/>
        <v>56</v>
      </c>
      <c r="C60" s="60">
        <v>2987</v>
      </c>
      <c r="D60" s="55">
        <v>2021</v>
      </c>
      <c r="E60" s="55">
        <v>2021</v>
      </c>
      <c r="F60" s="56" t="s">
        <v>204</v>
      </c>
      <c r="G60" s="43" t="s">
        <v>79</v>
      </c>
      <c r="H60" s="47" t="s">
        <v>80</v>
      </c>
      <c r="I60" s="61">
        <v>69</v>
      </c>
      <c r="J60" s="59">
        <v>31050</v>
      </c>
    </row>
    <row r="61" spans="2:10" ht="18.75" x14ac:dyDescent="0.25">
      <c r="B61" s="54">
        <f t="shared" si="0"/>
        <v>57</v>
      </c>
      <c r="C61" s="60">
        <v>3023</v>
      </c>
      <c r="D61" s="55">
        <v>2021</v>
      </c>
      <c r="E61" s="55">
        <v>2021</v>
      </c>
      <c r="F61" s="56" t="s">
        <v>204</v>
      </c>
      <c r="G61" s="43" t="s">
        <v>109</v>
      </c>
      <c r="H61" s="47" t="s">
        <v>110</v>
      </c>
      <c r="I61" s="58">
        <v>68</v>
      </c>
      <c r="J61" s="59">
        <v>20000</v>
      </c>
    </row>
    <row r="62" spans="2:10" ht="18.75" x14ac:dyDescent="0.25">
      <c r="B62" s="54">
        <f t="shared" si="0"/>
        <v>58</v>
      </c>
      <c r="C62" s="55">
        <v>2965</v>
      </c>
      <c r="D62" s="55">
        <v>2021</v>
      </c>
      <c r="E62" s="55">
        <v>2021</v>
      </c>
      <c r="F62" s="56" t="s">
        <v>204</v>
      </c>
      <c r="G62" s="43" t="s">
        <v>60</v>
      </c>
      <c r="H62" s="44" t="s">
        <v>59</v>
      </c>
      <c r="I62" s="55">
        <v>66</v>
      </c>
      <c r="J62" s="57">
        <v>29700</v>
      </c>
    </row>
    <row r="63" spans="2:10" ht="18.75" x14ac:dyDescent="0.25">
      <c r="B63" s="54">
        <f t="shared" si="0"/>
        <v>59</v>
      </c>
      <c r="C63" s="55">
        <v>2966</v>
      </c>
      <c r="D63" s="55">
        <v>2021</v>
      </c>
      <c r="E63" s="55">
        <v>2021</v>
      </c>
      <c r="F63" s="56" t="s">
        <v>204</v>
      </c>
      <c r="G63" s="43" t="s">
        <v>58</v>
      </c>
      <c r="H63" s="44" t="s">
        <v>59</v>
      </c>
      <c r="I63" s="55">
        <v>66</v>
      </c>
      <c r="J63" s="57">
        <v>29700</v>
      </c>
    </row>
    <row r="64" spans="2:10" ht="18.75" x14ac:dyDescent="0.25">
      <c r="B64" s="54">
        <f t="shared" si="0"/>
        <v>60</v>
      </c>
      <c r="C64" s="55">
        <v>2945</v>
      </c>
      <c r="D64" s="55">
        <v>2021</v>
      </c>
      <c r="E64" s="55">
        <v>2021</v>
      </c>
      <c r="F64" s="56" t="s">
        <v>203</v>
      </c>
      <c r="G64" s="43" t="s">
        <v>31</v>
      </c>
      <c r="H64" s="44" t="s">
        <v>32</v>
      </c>
      <c r="I64" s="55">
        <v>65</v>
      </c>
      <c r="J64" s="57">
        <v>20000</v>
      </c>
    </row>
    <row r="65" spans="2:10" ht="37.5" x14ac:dyDescent="0.25">
      <c r="B65" s="54">
        <f t="shared" si="0"/>
        <v>61</v>
      </c>
      <c r="C65" s="60">
        <v>3113</v>
      </c>
      <c r="D65" s="55">
        <v>2021</v>
      </c>
      <c r="E65" s="55">
        <v>2021</v>
      </c>
      <c r="F65" s="56" t="s">
        <v>204</v>
      </c>
      <c r="G65" s="43" t="s">
        <v>136</v>
      </c>
      <c r="H65" s="47" t="s">
        <v>137</v>
      </c>
      <c r="I65" s="61">
        <v>65</v>
      </c>
      <c r="J65" s="59">
        <v>29250</v>
      </c>
    </row>
    <row r="66" spans="2:10" ht="18.75" x14ac:dyDescent="0.25">
      <c r="B66" s="54">
        <f t="shared" si="0"/>
        <v>62</v>
      </c>
      <c r="C66" s="55">
        <v>2954</v>
      </c>
      <c r="D66" s="55">
        <v>2021</v>
      </c>
      <c r="E66" s="55">
        <v>2021</v>
      </c>
      <c r="F66" s="56" t="s">
        <v>204</v>
      </c>
      <c r="G66" s="43" t="s">
        <v>38</v>
      </c>
      <c r="H66" s="44" t="s">
        <v>230</v>
      </c>
      <c r="I66" s="55">
        <v>64</v>
      </c>
      <c r="J66" s="57">
        <v>28800</v>
      </c>
    </row>
    <row r="67" spans="2:10" ht="18.75" x14ac:dyDescent="0.25">
      <c r="B67" s="54">
        <f t="shared" si="0"/>
        <v>63</v>
      </c>
      <c r="C67" s="62">
        <v>3047</v>
      </c>
      <c r="D67" s="62">
        <v>2021</v>
      </c>
      <c r="E67" s="62">
        <v>2021</v>
      </c>
      <c r="F67" s="63" t="s">
        <v>204</v>
      </c>
      <c r="G67" s="44" t="s">
        <v>143</v>
      </c>
      <c r="H67" s="47" t="s">
        <v>213</v>
      </c>
      <c r="I67" s="64">
        <v>64</v>
      </c>
      <c r="J67" s="65">
        <v>28800</v>
      </c>
    </row>
    <row r="68" spans="2:10" ht="18.75" x14ac:dyDescent="0.25">
      <c r="B68" s="54">
        <f t="shared" si="0"/>
        <v>64</v>
      </c>
      <c r="C68" s="60">
        <v>3106</v>
      </c>
      <c r="D68" s="55">
        <v>2021</v>
      </c>
      <c r="E68" s="55">
        <v>2021</v>
      </c>
      <c r="F68" s="56" t="s">
        <v>204</v>
      </c>
      <c r="G68" s="43" t="s">
        <v>169</v>
      </c>
      <c r="H68" s="47" t="s">
        <v>170</v>
      </c>
      <c r="I68" s="61">
        <v>64</v>
      </c>
      <c r="J68" s="59">
        <v>20000</v>
      </c>
    </row>
    <row r="69" spans="2:10" ht="18.75" x14ac:dyDescent="0.25">
      <c r="B69" s="54">
        <f t="shared" ref="B69:B87" si="1">ROW()-4</f>
        <v>65</v>
      </c>
      <c r="C69" s="60">
        <v>3438</v>
      </c>
      <c r="D69" s="55">
        <v>2021</v>
      </c>
      <c r="E69" s="55">
        <v>2021</v>
      </c>
      <c r="F69" s="56" t="s">
        <v>204</v>
      </c>
      <c r="G69" s="43" t="s">
        <v>201</v>
      </c>
      <c r="H69" s="47" t="s">
        <v>202</v>
      </c>
      <c r="I69" s="61">
        <v>64</v>
      </c>
      <c r="J69" s="59">
        <v>28800</v>
      </c>
    </row>
    <row r="70" spans="2:10" ht="18.75" x14ac:dyDescent="0.25">
      <c r="B70" s="54">
        <f t="shared" si="1"/>
        <v>66</v>
      </c>
      <c r="C70" s="55">
        <v>2956</v>
      </c>
      <c r="D70" s="55">
        <v>2021</v>
      </c>
      <c r="E70" s="55">
        <v>2021</v>
      </c>
      <c r="F70" s="56" t="s">
        <v>204</v>
      </c>
      <c r="G70" s="43" t="s">
        <v>40</v>
      </c>
      <c r="H70" s="44" t="s">
        <v>39</v>
      </c>
      <c r="I70" s="55">
        <v>62</v>
      </c>
      <c r="J70" s="57">
        <v>27900</v>
      </c>
    </row>
    <row r="71" spans="2:10" ht="18.75" x14ac:dyDescent="0.25">
      <c r="B71" s="54">
        <f t="shared" si="1"/>
        <v>67</v>
      </c>
      <c r="C71" s="55">
        <v>2969</v>
      </c>
      <c r="D71" s="55">
        <v>2021</v>
      </c>
      <c r="E71" s="55">
        <v>2021</v>
      </c>
      <c r="F71" s="56" t="s">
        <v>203</v>
      </c>
      <c r="G71" s="43" t="s">
        <v>52</v>
      </c>
      <c r="H71" s="44" t="s">
        <v>51</v>
      </c>
      <c r="I71" s="55">
        <v>62</v>
      </c>
      <c r="J71" s="57">
        <v>20000</v>
      </c>
    </row>
    <row r="72" spans="2:10" ht="18.75" x14ac:dyDescent="0.25">
      <c r="B72" s="54">
        <f t="shared" si="1"/>
        <v>68</v>
      </c>
      <c r="C72" s="62">
        <v>3069</v>
      </c>
      <c r="D72" s="62">
        <v>2021</v>
      </c>
      <c r="E72" s="62">
        <v>2021</v>
      </c>
      <c r="F72" s="63" t="s">
        <v>203</v>
      </c>
      <c r="G72" s="44" t="s">
        <v>112</v>
      </c>
      <c r="H72" s="47" t="s">
        <v>113</v>
      </c>
      <c r="I72" s="64">
        <v>62</v>
      </c>
      <c r="J72" s="65">
        <v>20000</v>
      </c>
    </row>
    <row r="73" spans="2:10" ht="18.75" x14ac:dyDescent="0.25">
      <c r="B73" s="54">
        <f t="shared" si="1"/>
        <v>69</v>
      </c>
      <c r="C73" s="60">
        <v>3082</v>
      </c>
      <c r="D73" s="55">
        <v>2021</v>
      </c>
      <c r="E73" s="55">
        <v>2021</v>
      </c>
      <c r="F73" s="56" t="s">
        <v>204</v>
      </c>
      <c r="G73" s="43" t="s">
        <v>163</v>
      </c>
      <c r="H73" s="47" t="s">
        <v>164</v>
      </c>
      <c r="I73" s="61">
        <v>62</v>
      </c>
      <c r="J73" s="59">
        <v>20000</v>
      </c>
    </row>
    <row r="74" spans="2:10" ht="18.75" x14ac:dyDescent="0.25">
      <c r="B74" s="54">
        <f t="shared" si="1"/>
        <v>70</v>
      </c>
      <c r="C74" s="60">
        <v>3039</v>
      </c>
      <c r="D74" s="55">
        <v>2021</v>
      </c>
      <c r="E74" s="55">
        <v>2021</v>
      </c>
      <c r="F74" s="56" t="s">
        <v>204</v>
      </c>
      <c r="G74" s="43" t="s">
        <v>172</v>
      </c>
      <c r="H74" s="47" t="s">
        <v>173</v>
      </c>
      <c r="I74" s="58">
        <v>62</v>
      </c>
      <c r="J74" s="59">
        <v>20000</v>
      </c>
    </row>
    <row r="75" spans="2:10" ht="37.5" x14ac:dyDescent="0.25">
      <c r="B75" s="54">
        <f t="shared" si="1"/>
        <v>71</v>
      </c>
      <c r="C75" s="62">
        <v>3031</v>
      </c>
      <c r="D75" s="62">
        <v>2021</v>
      </c>
      <c r="E75" s="62">
        <v>2021</v>
      </c>
      <c r="F75" s="63" t="s">
        <v>203</v>
      </c>
      <c r="G75" s="44" t="s">
        <v>131</v>
      </c>
      <c r="H75" s="47" t="s">
        <v>130</v>
      </c>
      <c r="I75" s="64">
        <v>60</v>
      </c>
      <c r="J75" s="65">
        <v>10000</v>
      </c>
    </row>
    <row r="76" spans="2:10" ht="18.75" x14ac:dyDescent="0.25">
      <c r="B76" s="54">
        <f t="shared" si="1"/>
        <v>72</v>
      </c>
      <c r="C76" s="60">
        <v>3100</v>
      </c>
      <c r="D76" s="55">
        <v>2021</v>
      </c>
      <c r="E76" s="55">
        <v>2021</v>
      </c>
      <c r="F76" s="56" t="s">
        <v>204</v>
      </c>
      <c r="G76" s="43" t="s">
        <v>174</v>
      </c>
      <c r="H76" s="47" t="s">
        <v>170</v>
      </c>
      <c r="I76" s="61">
        <v>60</v>
      </c>
      <c r="J76" s="59">
        <v>20000</v>
      </c>
    </row>
    <row r="77" spans="2:10" ht="18.75" x14ac:dyDescent="0.25">
      <c r="B77" s="54">
        <f t="shared" si="1"/>
        <v>73</v>
      </c>
      <c r="C77" s="55">
        <v>2964</v>
      </c>
      <c r="D77" s="55">
        <v>2021</v>
      </c>
      <c r="E77" s="55">
        <v>2021</v>
      </c>
      <c r="F77" s="56" t="s">
        <v>204</v>
      </c>
      <c r="G77" s="43" t="s">
        <v>56</v>
      </c>
      <c r="H77" s="44" t="s">
        <v>57</v>
      </c>
      <c r="I77" s="55">
        <v>59</v>
      </c>
      <c r="J77" s="57">
        <v>20000</v>
      </c>
    </row>
    <row r="78" spans="2:10" ht="18.75" x14ac:dyDescent="0.25">
      <c r="B78" s="54">
        <f t="shared" si="1"/>
        <v>74</v>
      </c>
      <c r="C78" s="60">
        <v>3080</v>
      </c>
      <c r="D78" s="55">
        <v>2021</v>
      </c>
      <c r="E78" s="55">
        <v>2021</v>
      </c>
      <c r="F78" s="56" t="s">
        <v>204</v>
      </c>
      <c r="G78" s="43" t="s">
        <v>162</v>
      </c>
      <c r="H78" s="47" t="s">
        <v>164</v>
      </c>
      <c r="I78" s="61">
        <v>58</v>
      </c>
      <c r="J78" s="59">
        <v>20300</v>
      </c>
    </row>
    <row r="79" spans="2:10" ht="18.75" x14ac:dyDescent="0.25">
      <c r="B79" s="54">
        <f t="shared" si="1"/>
        <v>75</v>
      </c>
      <c r="C79" s="62">
        <v>3049</v>
      </c>
      <c r="D79" s="62">
        <v>2021</v>
      </c>
      <c r="E79" s="62">
        <v>2021</v>
      </c>
      <c r="F79" s="63" t="s">
        <v>204</v>
      </c>
      <c r="G79" s="44" t="s">
        <v>146</v>
      </c>
      <c r="H79" s="47" t="s">
        <v>147</v>
      </c>
      <c r="I79" s="64">
        <v>57</v>
      </c>
      <c r="J79" s="65">
        <v>19950</v>
      </c>
    </row>
    <row r="80" spans="2:10" ht="18.75" x14ac:dyDescent="0.25">
      <c r="B80" s="54">
        <f t="shared" si="1"/>
        <v>76</v>
      </c>
      <c r="C80" s="60">
        <v>3105</v>
      </c>
      <c r="D80" s="55">
        <v>2021</v>
      </c>
      <c r="E80" s="55">
        <v>2021</v>
      </c>
      <c r="F80" s="56" t="s">
        <v>203</v>
      </c>
      <c r="G80" s="43" t="s">
        <v>128</v>
      </c>
      <c r="H80" s="47" t="s">
        <v>127</v>
      </c>
      <c r="I80" s="61">
        <v>53</v>
      </c>
      <c r="J80" s="59">
        <v>10000</v>
      </c>
    </row>
    <row r="81" spans="2:10" ht="18.75" x14ac:dyDescent="0.25">
      <c r="B81" s="54">
        <f t="shared" si="1"/>
        <v>77</v>
      </c>
      <c r="C81" s="55">
        <v>2932</v>
      </c>
      <c r="D81" s="55">
        <v>2021</v>
      </c>
      <c r="E81" s="55">
        <v>2021</v>
      </c>
      <c r="F81" s="56" t="s">
        <v>204</v>
      </c>
      <c r="G81" s="43" t="s">
        <v>22</v>
      </c>
      <c r="H81" s="44" t="s">
        <v>23</v>
      </c>
      <c r="I81" s="55">
        <v>52</v>
      </c>
      <c r="J81" s="57">
        <v>18200</v>
      </c>
    </row>
    <row r="82" spans="2:10" ht="37.5" x14ac:dyDescent="0.25">
      <c r="B82" s="54">
        <f t="shared" si="1"/>
        <v>78</v>
      </c>
      <c r="C82" s="60">
        <v>2978</v>
      </c>
      <c r="D82" s="55">
        <v>2021</v>
      </c>
      <c r="E82" s="55">
        <v>2021</v>
      </c>
      <c r="F82" s="56" t="s">
        <v>204</v>
      </c>
      <c r="G82" s="43" t="s">
        <v>71</v>
      </c>
      <c r="H82" s="47" t="s">
        <v>70</v>
      </c>
      <c r="I82" s="58">
        <v>50</v>
      </c>
      <c r="J82" s="59">
        <v>12500</v>
      </c>
    </row>
    <row r="83" spans="2:10" ht="18.75" x14ac:dyDescent="0.25">
      <c r="B83" s="54">
        <f t="shared" si="1"/>
        <v>79</v>
      </c>
      <c r="C83" s="60">
        <v>2984</v>
      </c>
      <c r="D83" s="55">
        <v>2021</v>
      </c>
      <c r="E83" s="55">
        <v>2021</v>
      </c>
      <c r="F83" s="56" t="s">
        <v>203</v>
      </c>
      <c r="G83" s="43" t="s">
        <v>74</v>
      </c>
      <c r="H83" s="47" t="s">
        <v>75</v>
      </c>
      <c r="I83" s="61">
        <v>48</v>
      </c>
      <c r="J83" s="59">
        <v>10000</v>
      </c>
    </row>
    <row r="84" spans="2:10" ht="37.5" x14ac:dyDescent="0.25">
      <c r="B84" s="54">
        <f t="shared" si="1"/>
        <v>80</v>
      </c>
      <c r="C84" s="60">
        <v>3096</v>
      </c>
      <c r="D84" s="55">
        <v>2021</v>
      </c>
      <c r="E84" s="55">
        <v>2021</v>
      </c>
      <c r="F84" s="56" t="s">
        <v>204</v>
      </c>
      <c r="G84" s="43" t="s">
        <v>177</v>
      </c>
      <c r="H84" s="47" t="s">
        <v>225</v>
      </c>
      <c r="I84" s="61">
        <v>48</v>
      </c>
      <c r="J84" s="59">
        <v>12000</v>
      </c>
    </row>
    <row r="85" spans="2:10" ht="18.75" x14ac:dyDescent="0.25">
      <c r="B85" s="54">
        <f t="shared" si="1"/>
        <v>81</v>
      </c>
      <c r="C85" s="60">
        <v>3038</v>
      </c>
      <c r="D85" s="55">
        <v>2021</v>
      </c>
      <c r="E85" s="55">
        <v>2021</v>
      </c>
      <c r="F85" s="56" t="s">
        <v>204</v>
      </c>
      <c r="G85" s="43" t="s">
        <v>120</v>
      </c>
      <c r="H85" s="47" t="s">
        <v>212</v>
      </c>
      <c r="I85" s="58">
        <v>48</v>
      </c>
      <c r="J85" s="59">
        <v>12000</v>
      </c>
    </row>
    <row r="86" spans="2:10" ht="18.75" x14ac:dyDescent="0.25">
      <c r="B86" s="54">
        <f t="shared" si="1"/>
        <v>82</v>
      </c>
      <c r="C86" s="60">
        <v>3129</v>
      </c>
      <c r="D86" s="55">
        <v>2021</v>
      </c>
      <c r="E86" s="55">
        <v>2021</v>
      </c>
      <c r="F86" s="56" t="s">
        <v>204</v>
      </c>
      <c r="G86" s="43" t="s">
        <v>180</v>
      </c>
      <c r="H86" s="47" t="s">
        <v>225</v>
      </c>
      <c r="I86" s="61">
        <v>38</v>
      </c>
      <c r="J86" s="59">
        <v>7600</v>
      </c>
    </row>
    <row r="87" spans="2:10" ht="18.75" x14ac:dyDescent="0.25">
      <c r="B87" s="54">
        <f t="shared" si="1"/>
        <v>83</v>
      </c>
      <c r="C87" s="55">
        <v>2934</v>
      </c>
      <c r="D87" s="55">
        <v>2021</v>
      </c>
      <c r="E87" s="55">
        <v>2021</v>
      </c>
      <c r="F87" s="56" t="s">
        <v>204</v>
      </c>
      <c r="G87" s="43" t="s">
        <v>25</v>
      </c>
      <c r="H87" s="47" t="s">
        <v>26</v>
      </c>
      <c r="I87" s="55">
        <v>31</v>
      </c>
      <c r="J87" s="57">
        <v>6200</v>
      </c>
    </row>
    <row r="88" spans="2:10" x14ac:dyDescent="0.25">
      <c r="I88" s="45"/>
    </row>
    <row r="89" spans="2:10" x14ac:dyDescent="0.25">
      <c r="I89" s="45"/>
    </row>
    <row r="90" spans="2:10" x14ac:dyDescent="0.25">
      <c r="I90" s="45"/>
    </row>
    <row r="91" spans="2:10" x14ac:dyDescent="0.25">
      <c r="I91" s="45"/>
    </row>
    <row r="92" spans="2:10" x14ac:dyDescent="0.25">
      <c r="I92" s="45"/>
    </row>
    <row r="93" spans="2:10" x14ac:dyDescent="0.25">
      <c r="I93" s="45"/>
    </row>
    <row r="94" spans="2:10" x14ac:dyDescent="0.25">
      <c r="I94" s="45"/>
    </row>
    <row r="95" spans="2:10" x14ac:dyDescent="0.25">
      <c r="I95" s="45"/>
    </row>
    <row r="96" spans="2:10" x14ac:dyDescent="0.25">
      <c r="I96" s="45"/>
    </row>
    <row r="97" spans="9:9" x14ac:dyDescent="0.25">
      <c r="I97" s="45"/>
    </row>
    <row r="98" spans="9:9" x14ac:dyDescent="0.25">
      <c r="I98" s="45"/>
    </row>
    <row r="99" spans="9:9" x14ac:dyDescent="0.25">
      <c r="I99" s="45"/>
    </row>
    <row r="100" spans="9:9" x14ac:dyDescent="0.25">
      <c r="I100" s="45"/>
    </row>
    <row r="101" spans="9:9" x14ac:dyDescent="0.25">
      <c r="I101" s="45"/>
    </row>
    <row r="102" spans="9:9" x14ac:dyDescent="0.25">
      <c r="I102" s="45"/>
    </row>
    <row r="103" spans="9:9" x14ac:dyDescent="0.25">
      <c r="I103" s="45"/>
    </row>
    <row r="104" spans="9:9" x14ac:dyDescent="0.25">
      <c r="I104" s="45"/>
    </row>
    <row r="105" spans="9:9" x14ac:dyDescent="0.25">
      <c r="I105" s="45"/>
    </row>
    <row r="106" spans="9:9" x14ac:dyDescent="0.25">
      <c r="I106" s="45"/>
    </row>
    <row r="107" spans="9:9" x14ac:dyDescent="0.25">
      <c r="I107" s="45"/>
    </row>
    <row r="108" spans="9:9" x14ac:dyDescent="0.25">
      <c r="I108" s="45"/>
    </row>
    <row r="109" spans="9:9" x14ac:dyDescent="0.25">
      <c r="I109" s="45"/>
    </row>
    <row r="110" spans="9:9" x14ac:dyDescent="0.25">
      <c r="I110" s="45"/>
    </row>
    <row r="111" spans="9:9" x14ac:dyDescent="0.25">
      <c r="I111" s="45"/>
    </row>
    <row r="112" spans="9:9" x14ac:dyDescent="0.25">
      <c r="I112" s="45"/>
    </row>
    <row r="113" spans="9:9" x14ac:dyDescent="0.25">
      <c r="I113" s="45"/>
    </row>
    <row r="114" spans="9:9" x14ac:dyDescent="0.25">
      <c r="I114" s="45"/>
    </row>
    <row r="115" spans="9:9" x14ac:dyDescent="0.25">
      <c r="I115" s="45"/>
    </row>
    <row r="116" spans="9:9" x14ac:dyDescent="0.25">
      <c r="I116" s="45"/>
    </row>
    <row r="117" spans="9:9" x14ac:dyDescent="0.25">
      <c r="I117" s="45"/>
    </row>
    <row r="118" spans="9:9" x14ac:dyDescent="0.25">
      <c r="I118" s="45"/>
    </row>
    <row r="119" spans="9:9" x14ac:dyDescent="0.25">
      <c r="I119" s="45"/>
    </row>
    <row r="120" spans="9:9" x14ac:dyDescent="0.25">
      <c r="I120" s="45"/>
    </row>
    <row r="121" spans="9:9" x14ac:dyDescent="0.25">
      <c r="I121" s="45"/>
    </row>
    <row r="122" spans="9:9" x14ac:dyDescent="0.25">
      <c r="I122" s="45"/>
    </row>
    <row r="123" spans="9:9" x14ac:dyDescent="0.25">
      <c r="I123" s="45"/>
    </row>
    <row r="124" spans="9:9" x14ac:dyDescent="0.25">
      <c r="I124" s="45"/>
    </row>
    <row r="125" spans="9:9" x14ac:dyDescent="0.25">
      <c r="I125" s="45"/>
    </row>
    <row r="126" spans="9:9" x14ac:dyDescent="0.25">
      <c r="I126" s="45"/>
    </row>
    <row r="127" spans="9:9" x14ac:dyDescent="0.25">
      <c r="I127" s="45"/>
    </row>
  </sheetData>
  <dataValidations count="1">
    <dataValidation type="list" allowBlank="1" showInputMessage="1" showErrorMessage="1" sqref="M88:M1048576 F5:F87" xr:uid="{F0165BF2-ADAB-4FDE-840F-F871A24C2D21}">
      <formula1>"Evento,Publicação"</formula1>
    </dataValidation>
  </dataValidations>
  <pageMargins left="0.25" right="0.25" top="0.75" bottom="0.75" header="0.3" footer="0.3"/>
  <pageSetup paperSize="9" scale="43" fitToHeight="0" orientation="landscape" r:id="rId1"/>
  <headerFooter>
    <oddFooter>&amp;R&amp;P de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7"/>
  <sheetViews>
    <sheetView showGridLines="0" zoomScale="70" zoomScaleNormal="70" workbookViewId="0">
      <pane ySplit="4" topLeftCell="A83" activePane="bottomLeft" state="frozen"/>
      <selection pane="bottomLeft" activeCell="A87" sqref="A87:XFD87"/>
    </sheetView>
  </sheetViews>
  <sheetFormatPr defaultColWidth="8.85546875" defaultRowHeight="15" x14ac:dyDescent="0.25"/>
  <cols>
    <col min="1" max="1" width="3.85546875" style="1" customWidth="1"/>
    <col min="2" max="2" width="11.140625" customWidth="1"/>
    <col min="3" max="3" width="17" customWidth="1"/>
    <col min="4" max="4" width="18.7109375" customWidth="1"/>
    <col min="5" max="5" width="19.140625" customWidth="1"/>
    <col min="6" max="6" width="87.5703125" customWidth="1"/>
    <col min="7" max="7" width="111.42578125" bestFit="1" customWidth="1"/>
    <col min="8" max="8" width="17.7109375" bestFit="1" customWidth="1"/>
    <col min="9" max="9" width="11" customWidth="1"/>
    <col min="10" max="10" width="18.5703125" bestFit="1" customWidth="1"/>
    <col min="11" max="11" width="21.140625" bestFit="1" customWidth="1"/>
    <col min="12" max="12" width="20.28515625" customWidth="1"/>
    <col min="14" max="14" width="19.42578125" customWidth="1"/>
    <col min="16" max="16" width="11.140625" customWidth="1"/>
  </cols>
  <sheetData>
    <row r="1" spans="1:17" ht="35.25" customHeight="1" x14ac:dyDescent="0.2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7" ht="35.25" customHeight="1" x14ac:dyDescent="0.25">
      <c r="B2" s="2"/>
      <c r="C2" s="2"/>
      <c r="D2" s="2"/>
      <c r="E2" s="2"/>
      <c r="F2" s="2"/>
      <c r="G2" s="2"/>
      <c r="H2" s="5"/>
      <c r="I2" s="2"/>
      <c r="J2" s="2"/>
      <c r="K2" s="5"/>
      <c r="L2" s="2"/>
    </row>
    <row r="3" spans="1:17" ht="35.25" customHeight="1" x14ac:dyDescent="0.25">
      <c r="B3" s="2"/>
      <c r="C3" s="2"/>
      <c r="D3" s="2"/>
      <c r="E3" s="2"/>
      <c r="F3" s="2"/>
      <c r="G3" s="2"/>
      <c r="H3" s="5"/>
      <c r="I3" s="2"/>
      <c r="J3" s="2"/>
      <c r="K3" s="5"/>
      <c r="L3" s="6">
        <f>SUBTOTAL(9,L5:L1048576)</f>
        <v>3310700</v>
      </c>
    </row>
    <row r="4" spans="1:17" s="3" customFormat="1" ht="45" customHeight="1" x14ac:dyDescent="0.25"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205</v>
      </c>
      <c r="H4" s="8" t="s">
        <v>190</v>
      </c>
      <c r="I4" s="8" t="s">
        <v>6</v>
      </c>
      <c r="J4" s="8" t="s">
        <v>218</v>
      </c>
      <c r="K4" s="8" t="s">
        <v>219</v>
      </c>
      <c r="L4" s="8" t="s">
        <v>220</v>
      </c>
      <c r="M4"/>
    </row>
    <row r="5" spans="1:17" ht="18.75" x14ac:dyDescent="0.3">
      <c r="A5" s="4"/>
      <c r="B5" s="10">
        <f t="shared" ref="B5:B35" si="0">ROW()-4</f>
        <v>1</v>
      </c>
      <c r="C5" s="11">
        <v>2891</v>
      </c>
      <c r="D5" s="11">
        <v>2021</v>
      </c>
      <c r="E5" s="11">
        <v>2021</v>
      </c>
      <c r="F5" s="12" t="s">
        <v>7</v>
      </c>
      <c r="G5" s="36" t="s">
        <v>16</v>
      </c>
      <c r="H5" s="14" t="s">
        <v>203</v>
      </c>
      <c r="I5" s="11">
        <v>100</v>
      </c>
      <c r="J5" s="14" t="s">
        <v>185</v>
      </c>
      <c r="K5" s="14" t="s">
        <v>209</v>
      </c>
      <c r="L5" s="13">
        <v>40000</v>
      </c>
      <c r="Q5" s="3"/>
    </row>
    <row r="6" spans="1:17" ht="18.75" x14ac:dyDescent="0.3">
      <c r="A6" s="4"/>
      <c r="B6" s="10">
        <f t="shared" si="0"/>
        <v>2</v>
      </c>
      <c r="C6" s="11">
        <v>2924</v>
      </c>
      <c r="D6" s="11">
        <v>2021</v>
      </c>
      <c r="E6" s="11">
        <v>2021</v>
      </c>
      <c r="F6" s="12" t="s">
        <v>12</v>
      </c>
      <c r="G6" s="37" t="s">
        <v>13</v>
      </c>
      <c r="H6" s="14" t="s">
        <v>204</v>
      </c>
      <c r="I6" s="19">
        <v>100</v>
      </c>
      <c r="J6" s="14" t="s">
        <v>185</v>
      </c>
      <c r="K6" s="14" t="s">
        <v>209</v>
      </c>
      <c r="L6" s="16">
        <v>100000</v>
      </c>
      <c r="M6" s="1"/>
    </row>
    <row r="7" spans="1:17" ht="18.75" x14ac:dyDescent="0.3">
      <c r="A7" s="4"/>
      <c r="B7" s="10">
        <f t="shared" si="0"/>
        <v>3</v>
      </c>
      <c r="C7" s="11">
        <v>2931</v>
      </c>
      <c r="D7" s="11">
        <v>2021</v>
      </c>
      <c r="E7" s="11">
        <v>2021</v>
      </c>
      <c r="F7" s="12" t="s">
        <v>15</v>
      </c>
      <c r="G7" s="38" t="s">
        <v>16</v>
      </c>
      <c r="H7" s="14" t="s">
        <v>204</v>
      </c>
      <c r="I7" s="11">
        <v>100</v>
      </c>
      <c r="J7" s="14" t="s">
        <v>185</v>
      </c>
      <c r="K7" s="14" t="s">
        <v>209</v>
      </c>
      <c r="L7" s="13">
        <v>100000</v>
      </c>
      <c r="M7" s="1"/>
    </row>
    <row r="8" spans="1:17" ht="18.75" x14ac:dyDescent="0.3">
      <c r="A8" s="4"/>
      <c r="B8" s="10">
        <f t="shared" si="0"/>
        <v>4</v>
      </c>
      <c r="C8" s="11">
        <v>2955</v>
      </c>
      <c r="D8" s="11">
        <v>2021</v>
      </c>
      <c r="E8" s="11">
        <v>2021</v>
      </c>
      <c r="F8" s="12" t="s">
        <v>42</v>
      </c>
      <c r="G8" s="36" t="s">
        <v>43</v>
      </c>
      <c r="H8" s="14" t="s">
        <v>203</v>
      </c>
      <c r="I8" s="11">
        <v>100</v>
      </c>
      <c r="J8" s="14" t="s">
        <v>185</v>
      </c>
      <c r="K8" s="14" t="s">
        <v>209</v>
      </c>
      <c r="L8" s="13">
        <v>40000</v>
      </c>
      <c r="M8" s="1"/>
    </row>
    <row r="9" spans="1:17" ht="18.75" x14ac:dyDescent="0.3">
      <c r="A9" s="4"/>
      <c r="B9" s="10">
        <f t="shared" si="0"/>
        <v>5</v>
      </c>
      <c r="C9" s="11">
        <v>2958</v>
      </c>
      <c r="D9" s="11">
        <v>2021</v>
      </c>
      <c r="E9" s="11">
        <v>2021</v>
      </c>
      <c r="F9" s="12" t="s">
        <v>44</v>
      </c>
      <c r="G9" s="36" t="s">
        <v>45</v>
      </c>
      <c r="H9" s="14" t="s">
        <v>203</v>
      </c>
      <c r="I9" s="11">
        <v>100</v>
      </c>
      <c r="J9" s="14" t="s">
        <v>185</v>
      </c>
      <c r="K9" s="14" t="s">
        <v>209</v>
      </c>
      <c r="L9" s="13">
        <v>40000</v>
      </c>
      <c r="M9" s="1"/>
    </row>
    <row r="10" spans="1:17" ht="18.75" x14ac:dyDescent="0.3">
      <c r="A10" s="4"/>
      <c r="B10" s="10">
        <f t="shared" si="0"/>
        <v>6</v>
      </c>
      <c r="C10" s="17">
        <v>2995</v>
      </c>
      <c r="D10" s="11">
        <v>2021</v>
      </c>
      <c r="E10" s="11">
        <v>2021</v>
      </c>
      <c r="F10" s="12" t="s">
        <v>82</v>
      </c>
      <c r="G10" s="29" t="s">
        <v>83</v>
      </c>
      <c r="H10" s="14" t="s">
        <v>203</v>
      </c>
      <c r="I10" s="18">
        <v>100</v>
      </c>
      <c r="J10" s="14" t="s">
        <v>185</v>
      </c>
      <c r="K10" s="14" t="s">
        <v>209</v>
      </c>
      <c r="L10" s="16">
        <v>40000</v>
      </c>
      <c r="M10" s="1"/>
    </row>
    <row r="11" spans="1:17" ht="18.75" x14ac:dyDescent="0.3">
      <c r="A11" s="4"/>
      <c r="B11" s="10">
        <f t="shared" si="0"/>
        <v>7</v>
      </c>
      <c r="C11" s="17">
        <v>3012</v>
      </c>
      <c r="D11" s="11">
        <v>2021</v>
      </c>
      <c r="E11" s="11">
        <v>2021</v>
      </c>
      <c r="F11" s="12" t="s">
        <v>96</v>
      </c>
      <c r="G11" s="29" t="s">
        <v>94</v>
      </c>
      <c r="H11" s="14" t="s">
        <v>204</v>
      </c>
      <c r="I11" s="18">
        <v>100</v>
      </c>
      <c r="J11" s="14" t="s">
        <v>185</v>
      </c>
      <c r="K11" s="14" t="s">
        <v>209</v>
      </c>
      <c r="L11" s="16">
        <v>100000</v>
      </c>
      <c r="M11" s="1"/>
    </row>
    <row r="12" spans="1:17" ht="18.75" x14ac:dyDescent="0.3">
      <c r="A12" s="4"/>
      <c r="B12" s="10">
        <f t="shared" si="0"/>
        <v>8</v>
      </c>
      <c r="C12" s="17">
        <v>3016</v>
      </c>
      <c r="D12" s="11">
        <v>2021</v>
      </c>
      <c r="E12" s="11">
        <v>2021</v>
      </c>
      <c r="F12" s="12" t="s">
        <v>100</v>
      </c>
      <c r="G12" s="29" t="s">
        <v>101</v>
      </c>
      <c r="H12" s="14" t="s">
        <v>203</v>
      </c>
      <c r="I12" s="18">
        <v>100</v>
      </c>
      <c r="J12" s="14" t="s">
        <v>185</v>
      </c>
      <c r="K12" s="14" t="s">
        <v>209</v>
      </c>
      <c r="L12" s="16">
        <v>40000</v>
      </c>
      <c r="M12" s="1"/>
    </row>
    <row r="13" spans="1:17" ht="18.75" x14ac:dyDescent="0.3">
      <c r="A13" s="4"/>
      <c r="B13" s="10">
        <f t="shared" si="0"/>
        <v>9</v>
      </c>
      <c r="C13" s="17">
        <v>3024</v>
      </c>
      <c r="D13" s="11">
        <v>2021</v>
      </c>
      <c r="E13" s="11">
        <v>2021</v>
      </c>
      <c r="F13" s="12" t="s">
        <v>121</v>
      </c>
      <c r="G13" s="29" t="s">
        <v>110</v>
      </c>
      <c r="H13" s="14" t="s">
        <v>203</v>
      </c>
      <c r="I13" s="19">
        <v>100</v>
      </c>
      <c r="J13" s="14" t="s">
        <v>185</v>
      </c>
      <c r="K13" s="14" t="s">
        <v>209</v>
      </c>
      <c r="L13" s="16">
        <v>40000</v>
      </c>
      <c r="M13" s="1"/>
    </row>
    <row r="14" spans="1:17" ht="18.75" x14ac:dyDescent="0.3">
      <c r="A14" s="4"/>
      <c r="B14" s="10">
        <f t="shared" si="0"/>
        <v>10</v>
      </c>
      <c r="C14" s="27">
        <v>3026</v>
      </c>
      <c r="D14" s="27">
        <v>2021</v>
      </c>
      <c r="E14" s="27">
        <v>2021</v>
      </c>
      <c r="F14" s="28" t="s">
        <v>124</v>
      </c>
      <c r="G14" s="29" t="s">
        <v>125</v>
      </c>
      <c r="H14" s="32" t="s">
        <v>203</v>
      </c>
      <c r="I14" s="30">
        <v>100</v>
      </c>
      <c r="J14" s="32" t="s">
        <v>185</v>
      </c>
      <c r="K14" s="14" t="s">
        <v>209</v>
      </c>
      <c r="L14" s="31">
        <v>40000</v>
      </c>
      <c r="M14" s="1"/>
    </row>
    <row r="15" spans="1:17" ht="18.75" x14ac:dyDescent="0.3">
      <c r="A15" s="4"/>
      <c r="B15" s="10">
        <f t="shared" si="0"/>
        <v>11</v>
      </c>
      <c r="C15" s="17">
        <v>3083</v>
      </c>
      <c r="D15" s="11">
        <v>2021</v>
      </c>
      <c r="E15" s="11">
        <v>2021</v>
      </c>
      <c r="F15" s="12" t="s">
        <v>165</v>
      </c>
      <c r="G15" s="29" t="s">
        <v>161</v>
      </c>
      <c r="H15" s="14" t="s">
        <v>204</v>
      </c>
      <c r="I15" s="18">
        <v>100</v>
      </c>
      <c r="J15" s="14" t="s">
        <v>185</v>
      </c>
      <c r="K15" s="14" t="s">
        <v>209</v>
      </c>
      <c r="L15" s="16">
        <v>100000</v>
      </c>
      <c r="M15" s="1"/>
    </row>
    <row r="16" spans="1:17" ht="18.75" x14ac:dyDescent="0.3">
      <c r="A16" s="4"/>
      <c r="B16" s="10">
        <f t="shared" si="0"/>
        <v>12</v>
      </c>
      <c r="C16" s="17">
        <v>3085</v>
      </c>
      <c r="D16" s="11">
        <v>2021</v>
      </c>
      <c r="E16" s="11">
        <v>2021</v>
      </c>
      <c r="F16" s="12" t="s">
        <v>166</v>
      </c>
      <c r="G16" s="29" t="s">
        <v>153</v>
      </c>
      <c r="H16" s="14" t="s">
        <v>203</v>
      </c>
      <c r="I16" s="18">
        <v>100</v>
      </c>
      <c r="J16" s="14" t="s">
        <v>185</v>
      </c>
      <c r="K16" s="14" t="s">
        <v>209</v>
      </c>
      <c r="L16" s="16">
        <v>40000</v>
      </c>
      <c r="M16" s="1"/>
    </row>
    <row r="17" spans="1:13" ht="18.75" x14ac:dyDescent="0.3">
      <c r="A17" s="4"/>
      <c r="B17" s="10">
        <f t="shared" si="0"/>
        <v>13</v>
      </c>
      <c r="C17" s="17">
        <v>3308</v>
      </c>
      <c r="D17" s="11">
        <v>2021</v>
      </c>
      <c r="E17" s="11">
        <v>2021</v>
      </c>
      <c r="F17" s="12" t="s">
        <v>195</v>
      </c>
      <c r="G17" s="29" t="s">
        <v>193</v>
      </c>
      <c r="H17" s="14" t="s">
        <v>203</v>
      </c>
      <c r="I17" s="18">
        <v>100</v>
      </c>
      <c r="J17" s="14" t="s">
        <v>185</v>
      </c>
      <c r="K17" s="14" t="s">
        <v>209</v>
      </c>
      <c r="L17" s="16">
        <v>40000</v>
      </c>
      <c r="M17" s="1"/>
    </row>
    <row r="18" spans="1:13" ht="18.75" x14ac:dyDescent="0.3">
      <c r="A18" s="4"/>
      <c r="B18" s="10">
        <f t="shared" si="0"/>
        <v>14</v>
      </c>
      <c r="C18" s="17">
        <v>3311</v>
      </c>
      <c r="D18" s="11">
        <v>2021</v>
      </c>
      <c r="E18" s="11">
        <v>2021</v>
      </c>
      <c r="F18" s="12" t="s">
        <v>200</v>
      </c>
      <c r="G18" s="29" t="s">
        <v>199</v>
      </c>
      <c r="H18" s="14" t="s">
        <v>203</v>
      </c>
      <c r="I18" s="18">
        <v>100</v>
      </c>
      <c r="J18" s="14" t="s">
        <v>185</v>
      </c>
      <c r="K18" s="14" t="s">
        <v>209</v>
      </c>
      <c r="L18" s="16">
        <v>40000</v>
      </c>
      <c r="M18" s="1"/>
    </row>
    <row r="19" spans="1:13" ht="18.75" x14ac:dyDescent="0.3">
      <c r="A19" s="4"/>
      <c r="B19" s="10">
        <f t="shared" si="0"/>
        <v>15</v>
      </c>
      <c r="C19" s="17">
        <v>3115</v>
      </c>
      <c r="D19" s="11">
        <v>2021</v>
      </c>
      <c r="E19" s="11">
        <v>2021</v>
      </c>
      <c r="F19" s="12" t="s">
        <v>138</v>
      </c>
      <c r="G19" s="29" t="s">
        <v>137</v>
      </c>
      <c r="H19" s="14" t="s">
        <v>204</v>
      </c>
      <c r="I19" s="18">
        <v>98</v>
      </c>
      <c r="J19" s="14" t="s">
        <v>185</v>
      </c>
      <c r="K19" s="14" t="s">
        <v>209</v>
      </c>
      <c r="L19" s="16">
        <v>98000</v>
      </c>
      <c r="M19" s="1"/>
    </row>
    <row r="20" spans="1:13" ht="18.75" x14ac:dyDescent="0.3">
      <c r="A20" s="4"/>
      <c r="B20" s="10">
        <f t="shared" si="0"/>
        <v>16</v>
      </c>
      <c r="C20" s="11">
        <v>3001</v>
      </c>
      <c r="D20" s="11">
        <v>2021</v>
      </c>
      <c r="E20" s="11">
        <v>2021</v>
      </c>
      <c r="F20" s="12" t="s">
        <v>53</v>
      </c>
      <c r="G20" s="36" t="s">
        <v>54</v>
      </c>
      <c r="H20" s="14" t="s">
        <v>204</v>
      </c>
      <c r="I20" s="11">
        <v>97</v>
      </c>
      <c r="J20" s="14" t="s">
        <v>185</v>
      </c>
      <c r="K20" s="14" t="s">
        <v>209</v>
      </c>
      <c r="L20" s="13">
        <v>97000</v>
      </c>
      <c r="M20" s="1"/>
    </row>
    <row r="21" spans="1:13" ht="18.75" x14ac:dyDescent="0.3">
      <c r="A21" s="4"/>
      <c r="B21" s="10">
        <f t="shared" si="0"/>
        <v>17</v>
      </c>
      <c r="C21" s="11">
        <v>2919</v>
      </c>
      <c r="D21" s="11">
        <v>2021</v>
      </c>
      <c r="E21" s="11">
        <v>2021</v>
      </c>
      <c r="F21" s="12" t="s">
        <v>10</v>
      </c>
      <c r="G21" s="36" t="s">
        <v>11</v>
      </c>
      <c r="H21" s="14" t="s">
        <v>204</v>
      </c>
      <c r="I21" s="11">
        <v>96</v>
      </c>
      <c r="J21" s="14" t="s">
        <v>185</v>
      </c>
      <c r="K21" s="14" t="s">
        <v>209</v>
      </c>
      <c r="L21" s="13">
        <v>96000</v>
      </c>
      <c r="M21" s="1"/>
    </row>
    <row r="22" spans="1:13" ht="18.75" x14ac:dyDescent="0.3">
      <c r="A22" s="4"/>
      <c r="B22" s="10">
        <f t="shared" si="0"/>
        <v>18</v>
      </c>
      <c r="C22" s="11">
        <v>2942</v>
      </c>
      <c r="D22" s="11">
        <v>2021</v>
      </c>
      <c r="E22" s="11">
        <v>2021</v>
      </c>
      <c r="F22" s="12" t="s">
        <v>19</v>
      </c>
      <c r="G22" s="36" t="s">
        <v>20</v>
      </c>
      <c r="H22" s="14" t="s">
        <v>204</v>
      </c>
      <c r="I22" s="11">
        <v>95</v>
      </c>
      <c r="J22" s="14" t="s">
        <v>185</v>
      </c>
      <c r="K22" s="14" t="s">
        <v>209</v>
      </c>
      <c r="L22" s="13">
        <v>20000</v>
      </c>
      <c r="M22" s="1"/>
    </row>
    <row r="23" spans="1:13" ht="18.75" x14ac:dyDescent="0.3">
      <c r="A23" s="4"/>
      <c r="B23" s="10">
        <f t="shared" si="0"/>
        <v>19</v>
      </c>
      <c r="C23" s="17">
        <v>2970</v>
      </c>
      <c r="D23" s="11">
        <v>2021</v>
      </c>
      <c r="E23" s="11">
        <v>2021</v>
      </c>
      <c r="F23" s="12" t="s">
        <v>64</v>
      </c>
      <c r="G23" s="29" t="s">
        <v>65</v>
      </c>
      <c r="H23" s="14" t="s">
        <v>204</v>
      </c>
      <c r="I23" s="18">
        <v>91</v>
      </c>
      <c r="J23" s="14" t="s">
        <v>185</v>
      </c>
      <c r="K23" s="14" t="s">
        <v>209</v>
      </c>
      <c r="L23" s="16">
        <v>91000</v>
      </c>
      <c r="M23" s="1"/>
    </row>
    <row r="24" spans="1:13" ht="18.75" x14ac:dyDescent="0.3">
      <c r="A24" s="4"/>
      <c r="B24" s="10">
        <f t="shared" si="0"/>
        <v>20</v>
      </c>
      <c r="C24" s="17">
        <v>2981</v>
      </c>
      <c r="D24" s="11">
        <v>2021</v>
      </c>
      <c r="E24" s="11">
        <v>2021</v>
      </c>
      <c r="F24" s="12" t="s">
        <v>77</v>
      </c>
      <c r="G24" s="29" t="s">
        <v>78</v>
      </c>
      <c r="H24" s="14" t="s">
        <v>204</v>
      </c>
      <c r="I24" s="18">
        <v>91</v>
      </c>
      <c r="J24" s="14" t="s">
        <v>185</v>
      </c>
      <c r="K24" s="14" t="s">
        <v>209</v>
      </c>
      <c r="L24" s="16">
        <v>20000</v>
      </c>
      <c r="M24" s="1"/>
    </row>
    <row r="25" spans="1:13" ht="18.75" x14ac:dyDescent="0.3">
      <c r="A25" s="4"/>
      <c r="B25" s="10">
        <f t="shared" si="0"/>
        <v>21</v>
      </c>
      <c r="C25" s="17">
        <v>3126</v>
      </c>
      <c r="D25" s="11">
        <v>2021</v>
      </c>
      <c r="E25" s="11">
        <v>2021</v>
      </c>
      <c r="F25" s="12" t="s">
        <v>171</v>
      </c>
      <c r="G25" s="29" t="s">
        <v>222</v>
      </c>
      <c r="H25" s="14" t="s">
        <v>204</v>
      </c>
      <c r="I25" s="18">
        <v>89</v>
      </c>
      <c r="J25" s="14" t="s">
        <v>185</v>
      </c>
      <c r="K25" s="14" t="s">
        <v>209</v>
      </c>
      <c r="L25" s="16">
        <v>75650</v>
      </c>
      <c r="M25" s="1"/>
    </row>
    <row r="26" spans="1:13" ht="18.75" x14ac:dyDescent="0.3">
      <c r="A26" s="4"/>
      <c r="B26" s="10">
        <f t="shared" si="0"/>
        <v>22</v>
      </c>
      <c r="C26" s="11">
        <v>2933</v>
      </c>
      <c r="D26" s="11">
        <v>2021</v>
      </c>
      <c r="E26" s="11">
        <v>2021</v>
      </c>
      <c r="F26" s="12" t="s">
        <v>24</v>
      </c>
      <c r="G26" s="36" t="s">
        <v>26</v>
      </c>
      <c r="H26" s="14" t="s">
        <v>203</v>
      </c>
      <c r="I26" s="11">
        <v>85</v>
      </c>
      <c r="J26" s="14" t="s">
        <v>185</v>
      </c>
      <c r="K26" s="14" t="s">
        <v>209</v>
      </c>
      <c r="L26" s="13">
        <v>40000</v>
      </c>
      <c r="M26" s="1"/>
    </row>
    <row r="27" spans="1:13" ht="18.75" x14ac:dyDescent="0.3">
      <c r="A27" s="4"/>
      <c r="B27" s="10">
        <f t="shared" si="0"/>
        <v>23</v>
      </c>
      <c r="C27" s="11">
        <v>2935</v>
      </c>
      <c r="D27" s="11">
        <v>2021</v>
      </c>
      <c r="E27" s="11">
        <v>2021</v>
      </c>
      <c r="F27" s="12" t="s">
        <v>27</v>
      </c>
      <c r="G27" s="36" t="s">
        <v>28</v>
      </c>
      <c r="H27" s="14" t="s">
        <v>204</v>
      </c>
      <c r="I27" s="19">
        <v>85</v>
      </c>
      <c r="J27" s="14" t="s">
        <v>185</v>
      </c>
      <c r="K27" s="14" t="s">
        <v>209</v>
      </c>
      <c r="L27" s="16">
        <v>72500</v>
      </c>
      <c r="M27" s="1"/>
    </row>
    <row r="28" spans="1:13" ht="18.75" x14ac:dyDescent="0.3">
      <c r="A28" s="4"/>
      <c r="B28" s="10">
        <f t="shared" si="0"/>
        <v>24</v>
      </c>
      <c r="C28" s="17">
        <v>2993</v>
      </c>
      <c r="D28" s="11">
        <v>2021</v>
      </c>
      <c r="E28" s="11">
        <v>2021</v>
      </c>
      <c r="F28" s="12" t="s">
        <v>84</v>
      </c>
      <c r="G28" s="29" t="s">
        <v>83</v>
      </c>
      <c r="H28" s="14" t="s">
        <v>204</v>
      </c>
      <c r="I28" s="18">
        <v>85</v>
      </c>
      <c r="J28" s="14" t="s">
        <v>185</v>
      </c>
      <c r="K28" s="14" t="s">
        <v>209</v>
      </c>
      <c r="L28" s="16">
        <v>72250</v>
      </c>
      <c r="M28" s="1"/>
    </row>
    <row r="29" spans="1:13" ht="18.75" x14ac:dyDescent="0.3">
      <c r="A29" s="4"/>
      <c r="B29" s="10">
        <f t="shared" si="0"/>
        <v>25</v>
      </c>
      <c r="C29" s="17">
        <v>3014</v>
      </c>
      <c r="D29" s="11">
        <v>2021</v>
      </c>
      <c r="E29" s="11">
        <v>2021</v>
      </c>
      <c r="F29" s="12" t="s">
        <v>98</v>
      </c>
      <c r="G29" s="29" t="s">
        <v>99</v>
      </c>
      <c r="H29" s="14" t="s">
        <v>203</v>
      </c>
      <c r="I29" s="18">
        <v>85</v>
      </c>
      <c r="J29" s="14" t="s">
        <v>185</v>
      </c>
      <c r="K29" s="14" t="s">
        <v>209</v>
      </c>
      <c r="L29" s="16">
        <v>40000</v>
      </c>
    </row>
    <row r="30" spans="1:13" ht="18.75" x14ac:dyDescent="0.3">
      <c r="A30" s="4"/>
      <c r="B30" s="10">
        <f t="shared" si="0"/>
        <v>26</v>
      </c>
      <c r="C30" s="27">
        <v>3028</v>
      </c>
      <c r="D30" s="27">
        <v>2021</v>
      </c>
      <c r="E30" s="27">
        <v>2021</v>
      </c>
      <c r="F30" s="28" t="s">
        <v>210</v>
      </c>
      <c r="G30" s="29" t="s">
        <v>125</v>
      </c>
      <c r="H30" s="32" t="s">
        <v>204</v>
      </c>
      <c r="I30" s="30">
        <v>85</v>
      </c>
      <c r="J30" s="32" t="s">
        <v>185</v>
      </c>
      <c r="K30" s="14" t="s">
        <v>209</v>
      </c>
      <c r="L30" s="31">
        <v>72250</v>
      </c>
    </row>
    <row r="31" spans="1:13" ht="18.75" x14ac:dyDescent="0.3">
      <c r="A31" s="4"/>
      <c r="B31" s="10">
        <f t="shared" si="0"/>
        <v>27</v>
      </c>
      <c r="C31" s="27">
        <v>3032</v>
      </c>
      <c r="D31" s="27">
        <v>2021</v>
      </c>
      <c r="E31" s="27">
        <v>2021</v>
      </c>
      <c r="F31" s="28" t="s">
        <v>68</v>
      </c>
      <c r="G31" s="29" t="s">
        <v>211</v>
      </c>
      <c r="H31" s="32" t="s">
        <v>204</v>
      </c>
      <c r="I31" s="30">
        <v>85</v>
      </c>
      <c r="J31" s="32" t="s">
        <v>185</v>
      </c>
      <c r="K31" s="14" t="s">
        <v>209</v>
      </c>
      <c r="L31" s="31">
        <v>72250</v>
      </c>
    </row>
    <row r="32" spans="1:13" ht="18.75" x14ac:dyDescent="0.3">
      <c r="A32" s="4"/>
      <c r="B32" s="10">
        <f t="shared" si="0"/>
        <v>28</v>
      </c>
      <c r="C32" s="17">
        <v>3081</v>
      </c>
      <c r="D32" s="11">
        <v>2021</v>
      </c>
      <c r="E32" s="11">
        <v>2021</v>
      </c>
      <c r="F32" s="12" t="s">
        <v>160</v>
      </c>
      <c r="G32" s="29" t="s">
        <v>161</v>
      </c>
      <c r="H32" s="14" t="s">
        <v>204</v>
      </c>
      <c r="I32" s="18">
        <v>85</v>
      </c>
      <c r="J32" s="14" t="s">
        <v>185</v>
      </c>
      <c r="K32" s="14" t="s">
        <v>209</v>
      </c>
      <c r="L32" s="16">
        <v>72250</v>
      </c>
    </row>
    <row r="33" spans="1:12" ht="18.75" x14ac:dyDescent="0.3">
      <c r="A33" s="4"/>
      <c r="B33" s="10">
        <f t="shared" si="0"/>
        <v>29</v>
      </c>
      <c r="C33" s="11">
        <v>2941</v>
      </c>
      <c r="D33" s="11">
        <v>2021</v>
      </c>
      <c r="E33" s="11">
        <v>2021</v>
      </c>
      <c r="F33" s="12" t="s">
        <v>29</v>
      </c>
      <c r="G33" s="36" t="s">
        <v>30</v>
      </c>
      <c r="H33" s="14" t="s">
        <v>204</v>
      </c>
      <c r="I33" s="11">
        <v>84</v>
      </c>
      <c r="J33" s="14" t="s">
        <v>185</v>
      </c>
      <c r="K33" s="14" t="s">
        <v>209</v>
      </c>
      <c r="L33" s="13">
        <v>20000</v>
      </c>
    </row>
    <row r="34" spans="1:12" ht="18.75" x14ac:dyDescent="0.3">
      <c r="A34" s="4"/>
      <c r="B34" s="10">
        <f t="shared" si="0"/>
        <v>30</v>
      </c>
      <c r="C34" s="17">
        <v>3002</v>
      </c>
      <c r="D34" s="11">
        <v>2021</v>
      </c>
      <c r="E34" s="11">
        <v>2021</v>
      </c>
      <c r="F34" s="12" t="s">
        <v>92</v>
      </c>
      <c r="G34" s="29" t="s">
        <v>91</v>
      </c>
      <c r="H34" s="14" t="s">
        <v>204</v>
      </c>
      <c r="I34" s="18">
        <v>84</v>
      </c>
      <c r="J34" s="14" t="s">
        <v>185</v>
      </c>
      <c r="K34" s="14" t="s">
        <v>209</v>
      </c>
      <c r="L34" s="16">
        <v>71400</v>
      </c>
    </row>
    <row r="35" spans="1:12" ht="18.75" x14ac:dyDescent="0.3">
      <c r="A35" s="4"/>
      <c r="B35" s="10">
        <f t="shared" si="0"/>
        <v>31</v>
      </c>
      <c r="C35" s="17">
        <v>3004</v>
      </c>
      <c r="D35" s="11">
        <v>2021</v>
      </c>
      <c r="E35" s="11">
        <v>2021</v>
      </c>
      <c r="F35" s="12" t="s">
        <v>93</v>
      </c>
      <c r="G35" s="29" t="s">
        <v>94</v>
      </c>
      <c r="H35" s="14" t="s">
        <v>204</v>
      </c>
      <c r="I35" s="18">
        <v>81</v>
      </c>
      <c r="J35" s="14" t="s">
        <v>185</v>
      </c>
      <c r="K35" s="14" t="s">
        <v>209</v>
      </c>
      <c r="L35" s="16">
        <v>68850</v>
      </c>
    </row>
    <row r="36" spans="1:12" ht="18.75" x14ac:dyDescent="0.3">
      <c r="A36" s="4"/>
      <c r="B36" s="10">
        <f t="shared" ref="B36:B66" si="1">ROW()-4</f>
        <v>32</v>
      </c>
      <c r="C36" s="17">
        <v>3015</v>
      </c>
      <c r="D36" s="11">
        <v>2021</v>
      </c>
      <c r="E36" s="11">
        <v>2021</v>
      </c>
      <c r="F36" s="12" t="s">
        <v>102</v>
      </c>
      <c r="G36" s="29" t="s">
        <v>101</v>
      </c>
      <c r="H36" s="14" t="s">
        <v>204</v>
      </c>
      <c r="I36" s="18">
        <v>81</v>
      </c>
      <c r="J36" s="14" t="s">
        <v>185</v>
      </c>
      <c r="K36" s="14" t="s">
        <v>209</v>
      </c>
      <c r="L36" s="16">
        <v>20000</v>
      </c>
    </row>
    <row r="37" spans="1:12" ht="18.75" x14ac:dyDescent="0.3">
      <c r="A37" s="4"/>
      <c r="B37" s="10">
        <f t="shared" si="1"/>
        <v>33</v>
      </c>
      <c r="C37" s="17">
        <v>3041</v>
      </c>
      <c r="D37" s="11">
        <v>2021</v>
      </c>
      <c r="E37" s="11">
        <v>2021</v>
      </c>
      <c r="F37" s="12" t="s">
        <v>187</v>
      </c>
      <c r="G37" s="29" t="s">
        <v>223</v>
      </c>
      <c r="H37" s="14" t="s">
        <v>204</v>
      </c>
      <c r="I37" s="18">
        <v>81</v>
      </c>
      <c r="J37" s="14" t="s">
        <v>185</v>
      </c>
      <c r="K37" s="14" t="s">
        <v>209</v>
      </c>
      <c r="L37" s="16">
        <v>68850</v>
      </c>
    </row>
    <row r="38" spans="1:12" ht="18.75" x14ac:dyDescent="0.3">
      <c r="B38" s="10">
        <f t="shared" si="1"/>
        <v>34</v>
      </c>
      <c r="C38" s="11">
        <v>2963</v>
      </c>
      <c r="D38" s="11">
        <v>2021</v>
      </c>
      <c r="E38" s="11">
        <v>2021</v>
      </c>
      <c r="F38" s="12" t="s">
        <v>48</v>
      </c>
      <c r="G38" s="36" t="s">
        <v>49</v>
      </c>
      <c r="H38" s="14" t="s">
        <v>204</v>
      </c>
      <c r="I38" s="11">
        <v>80</v>
      </c>
      <c r="J38" s="14" t="s">
        <v>185</v>
      </c>
      <c r="K38" s="14" t="s">
        <v>209</v>
      </c>
      <c r="L38" s="13">
        <v>52000</v>
      </c>
    </row>
    <row r="39" spans="1:12" ht="18.75" x14ac:dyDescent="0.3">
      <c r="B39" s="10">
        <f t="shared" si="1"/>
        <v>35</v>
      </c>
      <c r="C39" s="11">
        <v>2968</v>
      </c>
      <c r="D39" s="11">
        <v>2021</v>
      </c>
      <c r="E39" s="11">
        <v>2021</v>
      </c>
      <c r="F39" s="12" t="s">
        <v>63</v>
      </c>
      <c r="G39" s="29" t="s">
        <v>49</v>
      </c>
      <c r="H39" s="14" t="s">
        <v>203</v>
      </c>
      <c r="I39" s="15">
        <v>80</v>
      </c>
      <c r="J39" s="14" t="s">
        <v>185</v>
      </c>
      <c r="K39" s="14" t="s">
        <v>209</v>
      </c>
      <c r="L39" s="16">
        <v>20000</v>
      </c>
    </row>
    <row r="40" spans="1:12" ht="18.75" x14ac:dyDescent="0.3">
      <c r="B40" s="10">
        <f t="shared" si="1"/>
        <v>36</v>
      </c>
      <c r="C40" s="17">
        <v>3076</v>
      </c>
      <c r="D40" s="11">
        <v>2021</v>
      </c>
      <c r="E40" s="11">
        <v>2021</v>
      </c>
      <c r="F40" s="12" t="s">
        <v>159</v>
      </c>
      <c r="G40" s="29" t="s">
        <v>224</v>
      </c>
      <c r="H40" s="14" t="s">
        <v>204</v>
      </c>
      <c r="I40" s="18">
        <v>79</v>
      </c>
      <c r="J40" s="14" t="s">
        <v>185</v>
      </c>
      <c r="K40" s="14" t="s">
        <v>209</v>
      </c>
      <c r="L40" s="16">
        <v>51350</v>
      </c>
    </row>
    <row r="41" spans="1:12" ht="18.75" x14ac:dyDescent="0.3">
      <c r="B41" s="10">
        <f t="shared" si="1"/>
        <v>37</v>
      </c>
      <c r="C41" s="17">
        <v>3079</v>
      </c>
      <c r="D41" s="11">
        <v>2021</v>
      </c>
      <c r="E41" s="11">
        <v>2021</v>
      </c>
      <c r="F41" s="12" t="s">
        <v>158</v>
      </c>
      <c r="G41" s="29" t="s">
        <v>224</v>
      </c>
      <c r="H41" s="14" t="s">
        <v>204</v>
      </c>
      <c r="I41" s="18">
        <v>79</v>
      </c>
      <c r="J41" s="14" t="s">
        <v>185</v>
      </c>
      <c r="K41" s="14" t="s">
        <v>209</v>
      </c>
      <c r="L41" s="16">
        <v>51350</v>
      </c>
    </row>
    <row r="42" spans="1:12" ht="18" customHeight="1" x14ac:dyDescent="0.3">
      <c r="B42" s="10">
        <f t="shared" si="1"/>
        <v>38</v>
      </c>
      <c r="C42" s="11">
        <v>3003</v>
      </c>
      <c r="D42" s="11">
        <v>2021</v>
      </c>
      <c r="E42" s="11">
        <v>2021</v>
      </c>
      <c r="F42" s="12" t="s">
        <v>55</v>
      </c>
      <c r="G42" s="36" t="s">
        <v>54</v>
      </c>
      <c r="H42" s="14" t="s">
        <v>204</v>
      </c>
      <c r="I42" s="11">
        <v>76</v>
      </c>
      <c r="J42" s="14" t="s">
        <v>185</v>
      </c>
      <c r="K42" s="14" t="s">
        <v>209</v>
      </c>
      <c r="L42" s="13">
        <v>49400</v>
      </c>
    </row>
    <row r="43" spans="1:12" ht="18.75" x14ac:dyDescent="0.3">
      <c r="B43" s="10">
        <f t="shared" si="1"/>
        <v>39</v>
      </c>
      <c r="C43" s="27">
        <v>3048</v>
      </c>
      <c r="D43" s="27">
        <v>2021</v>
      </c>
      <c r="E43" s="27">
        <v>2021</v>
      </c>
      <c r="F43" s="28" t="s">
        <v>145</v>
      </c>
      <c r="G43" s="29" t="s">
        <v>214</v>
      </c>
      <c r="H43" s="32" t="s">
        <v>204</v>
      </c>
      <c r="I43" s="30">
        <v>76</v>
      </c>
      <c r="J43" s="32" t="s">
        <v>185</v>
      </c>
      <c r="K43" s="14" t="s">
        <v>209</v>
      </c>
      <c r="L43" s="31">
        <v>49400</v>
      </c>
    </row>
    <row r="44" spans="1:12" ht="18.75" x14ac:dyDescent="0.3">
      <c r="B44" s="10">
        <f t="shared" si="1"/>
        <v>40</v>
      </c>
      <c r="C44" s="17">
        <v>2985</v>
      </c>
      <c r="D44" s="11">
        <v>2021</v>
      </c>
      <c r="E44" s="11">
        <v>2021</v>
      </c>
      <c r="F44" s="12" t="s">
        <v>76</v>
      </c>
      <c r="G44" s="29" t="s">
        <v>75</v>
      </c>
      <c r="H44" s="14" t="s">
        <v>204</v>
      </c>
      <c r="I44" s="18">
        <v>75</v>
      </c>
      <c r="J44" s="14" t="s">
        <v>185</v>
      </c>
      <c r="K44" s="14" t="s">
        <v>209</v>
      </c>
      <c r="L44" s="16">
        <v>48750</v>
      </c>
    </row>
    <row r="45" spans="1:12" ht="18.75" x14ac:dyDescent="0.3">
      <c r="B45" s="10">
        <f t="shared" si="1"/>
        <v>41</v>
      </c>
      <c r="C45" s="17">
        <v>2997</v>
      </c>
      <c r="D45" s="11">
        <v>2021</v>
      </c>
      <c r="E45" s="11">
        <v>2021</v>
      </c>
      <c r="F45" s="12" t="s">
        <v>86</v>
      </c>
      <c r="G45" s="29" t="s">
        <v>87</v>
      </c>
      <c r="H45" s="14" t="s">
        <v>204</v>
      </c>
      <c r="I45" s="18">
        <v>75</v>
      </c>
      <c r="J45" s="14" t="s">
        <v>185</v>
      </c>
      <c r="K45" s="14" t="s">
        <v>209</v>
      </c>
      <c r="L45" s="16">
        <v>48750</v>
      </c>
    </row>
    <row r="46" spans="1:12" ht="18.75" x14ac:dyDescent="0.3">
      <c r="B46" s="10">
        <f t="shared" si="1"/>
        <v>42</v>
      </c>
      <c r="C46" s="17">
        <v>2980</v>
      </c>
      <c r="D46" s="11">
        <v>2021</v>
      </c>
      <c r="E46" s="11">
        <v>2021</v>
      </c>
      <c r="F46" s="12" t="s">
        <v>183</v>
      </c>
      <c r="G46" s="29" t="s">
        <v>73</v>
      </c>
      <c r="H46" s="14" t="s">
        <v>204</v>
      </c>
      <c r="I46" s="18">
        <v>74</v>
      </c>
      <c r="J46" s="14" t="s">
        <v>185</v>
      </c>
      <c r="K46" s="14" t="s">
        <v>209</v>
      </c>
      <c r="L46" s="16">
        <v>48100</v>
      </c>
    </row>
    <row r="47" spans="1:12" ht="18.75" x14ac:dyDescent="0.3">
      <c r="B47" s="10">
        <f t="shared" si="1"/>
        <v>43</v>
      </c>
      <c r="C47" s="17">
        <v>3309</v>
      </c>
      <c r="D47" s="11">
        <v>2021</v>
      </c>
      <c r="E47" s="11">
        <v>2021</v>
      </c>
      <c r="F47" s="12" t="s">
        <v>194</v>
      </c>
      <c r="G47" s="29" t="s">
        <v>193</v>
      </c>
      <c r="H47" s="14" t="s">
        <v>204</v>
      </c>
      <c r="I47" s="18">
        <v>73</v>
      </c>
      <c r="J47" s="14" t="s">
        <v>185</v>
      </c>
      <c r="K47" s="14" t="s">
        <v>209</v>
      </c>
      <c r="L47" s="16">
        <v>20000</v>
      </c>
    </row>
    <row r="48" spans="1:12" ht="18.75" x14ac:dyDescent="0.3">
      <c r="B48" s="10">
        <f t="shared" si="1"/>
        <v>44</v>
      </c>
      <c r="C48" s="11">
        <v>2976</v>
      </c>
      <c r="D48" s="11">
        <v>2021</v>
      </c>
      <c r="E48" s="11">
        <v>2021</v>
      </c>
      <c r="F48" s="12" t="s">
        <v>69</v>
      </c>
      <c r="G48" s="29" t="s">
        <v>70</v>
      </c>
      <c r="H48" s="14" t="s">
        <v>203</v>
      </c>
      <c r="I48" s="15">
        <v>72</v>
      </c>
      <c r="J48" s="14" t="s">
        <v>185</v>
      </c>
      <c r="K48" s="14" t="s">
        <v>209</v>
      </c>
      <c r="L48" s="16">
        <v>20000</v>
      </c>
    </row>
    <row r="49" spans="2:12" ht="18.75" x14ac:dyDescent="0.3">
      <c r="B49" s="10">
        <f t="shared" si="1"/>
        <v>45</v>
      </c>
      <c r="C49" s="27">
        <v>3065</v>
      </c>
      <c r="D49" s="27">
        <v>2021</v>
      </c>
      <c r="E49" s="27">
        <v>2021</v>
      </c>
      <c r="F49" s="28" t="s">
        <v>117</v>
      </c>
      <c r="G49" s="29" t="s">
        <v>217</v>
      </c>
      <c r="H49" s="32" t="s">
        <v>204</v>
      </c>
      <c r="I49" s="30">
        <v>72</v>
      </c>
      <c r="J49" s="32" t="s">
        <v>185</v>
      </c>
      <c r="K49" s="14" t="s">
        <v>209</v>
      </c>
      <c r="L49" s="31">
        <v>46800</v>
      </c>
    </row>
    <row r="50" spans="2:12" ht="18.75" x14ac:dyDescent="0.3">
      <c r="B50" s="10">
        <f t="shared" si="1"/>
        <v>46</v>
      </c>
      <c r="C50" s="17">
        <v>3104</v>
      </c>
      <c r="D50" s="11">
        <v>2021</v>
      </c>
      <c r="E50" s="11">
        <v>2021</v>
      </c>
      <c r="F50" s="12" t="s">
        <v>126</v>
      </c>
      <c r="G50" s="36" t="s">
        <v>226</v>
      </c>
      <c r="H50" s="14" t="s">
        <v>204</v>
      </c>
      <c r="I50" s="18">
        <v>72</v>
      </c>
      <c r="J50" s="14" t="s">
        <v>185</v>
      </c>
      <c r="K50" s="14" t="s">
        <v>209</v>
      </c>
      <c r="L50" s="16">
        <v>20000</v>
      </c>
    </row>
    <row r="51" spans="2:12" ht="18.75" x14ac:dyDescent="0.3">
      <c r="B51" s="10">
        <f t="shared" si="1"/>
        <v>47</v>
      </c>
      <c r="C51" s="17">
        <v>2996</v>
      </c>
      <c r="D51" s="11">
        <v>2021</v>
      </c>
      <c r="E51" s="11">
        <v>2021</v>
      </c>
      <c r="F51" s="12" t="s">
        <v>85</v>
      </c>
      <c r="G51" s="29" t="s">
        <v>222</v>
      </c>
      <c r="H51" s="14" t="s">
        <v>204</v>
      </c>
      <c r="I51" s="18">
        <v>71</v>
      </c>
      <c r="J51" s="14" t="s">
        <v>185</v>
      </c>
      <c r="K51" s="14" t="s">
        <v>209</v>
      </c>
      <c r="L51" s="16">
        <v>46150</v>
      </c>
    </row>
    <row r="52" spans="2:12" ht="18.75" x14ac:dyDescent="0.3">
      <c r="B52" s="10">
        <f t="shared" si="1"/>
        <v>48</v>
      </c>
      <c r="C52" s="27">
        <v>3052</v>
      </c>
      <c r="D52" s="27">
        <v>2021</v>
      </c>
      <c r="E52" s="27">
        <v>2021</v>
      </c>
      <c r="F52" s="28" t="s">
        <v>215</v>
      </c>
      <c r="G52" s="29" t="s">
        <v>216</v>
      </c>
      <c r="H52" s="32" t="s">
        <v>204</v>
      </c>
      <c r="I52" s="30">
        <v>71</v>
      </c>
      <c r="J52" s="32" t="s">
        <v>185</v>
      </c>
      <c r="K52" s="14" t="s">
        <v>209</v>
      </c>
      <c r="L52" s="31">
        <v>46150</v>
      </c>
    </row>
    <row r="53" spans="2:12" ht="18.75" x14ac:dyDescent="0.3">
      <c r="B53" s="10">
        <f t="shared" si="1"/>
        <v>49</v>
      </c>
      <c r="C53" s="11">
        <v>2971</v>
      </c>
      <c r="D53" s="11">
        <v>2021</v>
      </c>
      <c r="E53" s="11">
        <v>2021</v>
      </c>
      <c r="F53" s="12" t="s">
        <v>50</v>
      </c>
      <c r="G53" s="36" t="s">
        <v>51</v>
      </c>
      <c r="H53" s="14" t="s">
        <v>204</v>
      </c>
      <c r="I53" s="11">
        <v>70</v>
      </c>
      <c r="J53" s="14" t="s">
        <v>185</v>
      </c>
      <c r="K53" s="14" t="s">
        <v>209</v>
      </c>
      <c r="L53" s="13">
        <v>20000</v>
      </c>
    </row>
    <row r="54" spans="2:12" ht="18.75" x14ac:dyDescent="0.3">
      <c r="B54" s="10">
        <f t="shared" si="1"/>
        <v>50</v>
      </c>
      <c r="C54" s="17">
        <v>2979</v>
      </c>
      <c r="D54" s="11">
        <v>2021</v>
      </c>
      <c r="E54" s="11">
        <v>2021</v>
      </c>
      <c r="F54" s="12" t="s">
        <v>72</v>
      </c>
      <c r="G54" s="29" t="s">
        <v>73</v>
      </c>
      <c r="H54" s="14" t="s">
        <v>203</v>
      </c>
      <c r="I54" s="18">
        <v>70</v>
      </c>
      <c r="J54" s="14" t="s">
        <v>185</v>
      </c>
      <c r="K54" s="14" t="s">
        <v>209</v>
      </c>
      <c r="L54" s="16">
        <v>20000</v>
      </c>
    </row>
    <row r="55" spans="2:12" ht="18.75" x14ac:dyDescent="0.3">
      <c r="B55" s="10">
        <f t="shared" si="1"/>
        <v>51</v>
      </c>
      <c r="C55" s="17">
        <v>2988</v>
      </c>
      <c r="D55" s="11">
        <v>2021</v>
      </c>
      <c r="E55" s="11">
        <v>2021</v>
      </c>
      <c r="F55" s="12" t="s">
        <v>81</v>
      </c>
      <c r="G55" s="29" t="s">
        <v>80</v>
      </c>
      <c r="H55" s="14" t="s">
        <v>203</v>
      </c>
      <c r="I55" s="18">
        <v>70</v>
      </c>
      <c r="J55" s="14" t="s">
        <v>185</v>
      </c>
      <c r="K55" s="14" t="s">
        <v>209</v>
      </c>
      <c r="L55" s="16">
        <v>20000</v>
      </c>
    </row>
    <row r="56" spans="2:12" ht="18.75" x14ac:dyDescent="0.3">
      <c r="B56" s="10">
        <f t="shared" si="1"/>
        <v>52</v>
      </c>
      <c r="C56" s="17">
        <v>3000</v>
      </c>
      <c r="D56" s="11">
        <v>2021</v>
      </c>
      <c r="E56" s="11">
        <v>2021</v>
      </c>
      <c r="F56" s="12" t="s">
        <v>90</v>
      </c>
      <c r="G56" s="29" t="s">
        <v>91</v>
      </c>
      <c r="H56" s="14" t="s">
        <v>204</v>
      </c>
      <c r="I56" s="18">
        <v>70</v>
      </c>
      <c r="J56" s="14" t="s">
        <v>185</v>
      </c>
      <c r="K56" s="14" t="s">
        <v>209</v>
      </c>
      <c r="L56" s="16">
        <v>31500</v>
      </c>
    </row>
    <row r="57" spans="2:12" ht="18.75" x14ac:dyDescent="0.3">
      <c r="B57" s="10">
        <f t="shared" si="1"/>
        <v>53</v>
      </c>
      <c r="C57" s="17">
        <v>3025</v>
      </c>
      <c r="D57" s="11">
        <v>2021</v>
      </c>
      <c r="E57" s="11">
        <v>2021</v>
      </c>
      <c r="F57" s="12" t="s">
        <v>122</v>
      </c>
      <c r="G57" s="29" t="s">
        <v>123</v>
      </c>
      <c r="H57" s="14" t="s">
        <v>204</v>
      </c>
      <c r="I57" s="18">
        <v>70</v>
      </c>
      <c r="J57" s="14" t="s">
        <v>185</v>
      </c>
      <c r="K57" s="14" t="s">
        <v>209</v>
      </c>
      <c r="L57" s="16">
        <v>20000</v>
      </c>
    </row>
    <row r="58" spans="2:12" ht="18.75" x14ac:dyDescent="0.3">
      <c r="B58" s="10">
        <f t="shared" si="1"/>
        <v>54</v>
      </c>
      <c r="C58" s="17">
        <v>3027</v>
      </c>
      <c r="D58" s="11">
        <v>2021</v>
      </c>
      <c r="E58" s="11">
        <v>2021</v>
      </c>
      <c r="F58" s="12" t="s">
        <v>129</v>
      </c>
      <c r="G58" s="29" t="s">
        <v>123</v>
      </c>
      <c r="H58" s="14" t="s">
        <v>204</v>
      </c>
      <c r="I58" s="18">
        <v>70</v>
      </c>
      <c r="J58" s="14" t="s">
        <v>185</v>
      </c>
      <c r="K58" s="14" t="s">
        <v>209</v>
      </c>
      <c r="L58" s="16">
        <v>20000</v>
      </c>
    </row>
    <row r="59" spans="2:12" ht="18.75" x14ac:dyDescent="0.3">
      <c r="B59" s="10">
        <f t="shared" si="1"/>
        <v>55</v>
      </c>
      <c r="C59" s="17">
        <v>2975</v>
      </c>
      <c r="D59" s="11">
        <v>2021</v>
      </c>
      <c r="E59" s="11">
        <v>2021</v>
      </c>
      <c r="F59" s="12" t="s">
        <v>66</v>
      </c>
      <c r="G59" s="29" t="s">
        <v>67</v>
      </c>
      <c r="H59" s="14" t="s">
        <v>204</v>
      </c>
      <c r="I59" s="18">
        <v>69</v>
      </c>
      <c r="J59" s="14" t="s">
        <v>185</v>
      </c>
      <c r="K59" s="14" t="s">
        <v>209</v>
      </c>
      <c r="L59" s="16">
        <v>20000</v>
      </c>
    </row>
    <row r="60" spans="2:12" ht="18.75" x14ac:dyDescent="0.3">
      <c r="B60" s="10">
        <f t="shared" si="1"/>
        <v>56</v>
      </c>
      <c r="C60" s="17">
        <v>2987</v>
      </c>
      <c r="D60" s="11">
        <v>2021</v>
      </c>
      <c r="E60" s="11">
        <v>2021</v>
      </c>
      <c r="F60" s="12" t="s">
        <v>79</v>
      </c>
      <c r="G60" s="29" t="s">
        <v>80</v>
      </c>
      <c r="H60" s="14" t="s">
        <v>204</v>
      </c>
      <c r="I60" s="18">
        <v>69</v>
      </c>
      <c r="J60" s="14" t="s">
        <v>185</v>
      </c>
      <c r="K60" s="14" t="s">
        <v>209</v>
      </c>
      <c r="L60" s="16">
        <v>31050</v>
      </c>
    </row>
    <row r="61" spans="2:12" ht="18.75" x14ac:dyDescent="0.3">
      <c r="B61" s="10">
        <f t="shared" si="1"/>
        <v>57</v>
      </c>
      <c r="C61" s="17">
        <v>3023</v>
      </c>
      <c r="D61" s="11">
        <v>2021</v>
      </c>
      <c r="E61" s="11">
        <v>2021</v>
      </c>
      <c r="F61" s="12" t="s">
        <v>109</v>
      </c>
      <c r="G61" s="29" t="s">
        <v>110</v>
      </c>
      <c r="H61" s="14" t="s">
        <v>204</v>
      </c>
      <c r="I61" s="19">
        <v>68</v>
      </c>
      <c r="J61" s="14" t="s">
        <v>185</v>
      </c>
      <c r="K61" s="14" t="s">
        <v>209</v>
      </c>
      <c r="L61" s="16">
        <v>20000</v>
      </c>
    </row>
    <row r="62" spans="2:12" ht="18.75" x14ac:dyDescent="0.3">
      <c r="B62" s="10">
        <f t="shared" si="1"/>
        <v>58</v>
      </c>
      <c r="C62" s="11">
        <v>2965</v>
      </c>
      <c r="D62" s="11">
        <v>2021</v>
      </c>
      <c r="E62" s="11">
        <v>2021</v>
      </c>
      <c r="F62" s="12" t="s">
        <v>60</v>
      </c>
      <c r="G62" s="36" t="s">
        <v>59</v>
      </c>
      <c r="H62" s="14" t="s">
        <v>204</v>
      </c>
      <c r="I62" s="11">
        <v>66</v>
      </c>
      <c r="J62" s="14" t="s">
        <v>185</v>
      </c>
      <c r="K62" s="14" t="s">
        <v>209</v>
      </c>
      <c r="L62" s="13">
        <v>29700</v>
      </c>
    </row>
    <row r="63" spans="2:12" ht="18.75" x14ac:dyDescent="0.3">
      <c r="B63" s="10">
        <f t="shared" si="1"/>
        <v>59</v>
      </c>
      <c r="C63" s="11">
        <v>2966</v>
      </c>
      <c r="D63" s="11">
        <v>2021</v>
      </c>
      <c r="E63" s="11">
        <v>2021</v>
      </c>
      <c r="F63" s="12" t="s">
        <v>58</v>
      </c>
      <c r="G63" s="36" t="s">
        <v>59</v>
      </c>
      <c r="H63" s="14" t="s">
        <v>204</v>
      </c>
      <c r="I63" s="11">
        <v>66</v>
      </c>
      <c r="J63" s="14" t="s">
        <v>185</v>
      </c>
      <c r="K63" s="14" t="s">
        <v>209</v>
      </c>
      <c r="L63" s="13">
        <v>29700</v>
      </c>
    </row>
    <row r="64" spans="2:12" ht="18.75" x14ac:dyDescent="0.3">
      <c r="B64" s="10">
        <f t="shared" si="1"/>
        <v>60</v>
      </c>
      <c r="C64" s="11">
        <v>2945</v>
      </c>
      <c r="D64" s="11">
        <v>2021</v>
      </c>
      <c r="E64" s="11">
        <v>2021</v>
      </c>
      <c r="F64" s="12" t="s">
        <v>31</v>
      </c>
      <c r="G64" s="36" t="s">
        <v>32</v>
      </c>
      <c r="H64" s="14" t="s">
        <v>203</v>
      </c>
      <c r="I64" s="11">
        <v>65</v>
      </c>
      <c r="J64" s="14" t="s">
        <v>185</v>
      </c>
      <c r="K64" s="14" t="s">
        <v>209</v>
      </c>
      <c r="L64" s="13">
        <v>20000</v>
      </c>
    </row>
    <row r="65" spans="2:12" ht="18.75" x14ac:dyDescent="0.3">
      <c r="B65" s="10">
        <f t="shared" si="1"/>
        <v>61</v>
      </c>
      <c r="C65" s="17">
        <v>3113</v>
      </c>
      <c r="D65" s="11">
        <v>2021</v>
      </c>
      <c r="E65" s="11">
        <v>2021</v>
      </c>
      <c r="F65" s="12" t="s">
        <v>136</v>
      </c>
      <c r="G65" s="29" t="s">
        <v>137</v>
      </c>
      <c r="H65" s="14" t="s">
        <v>204</v>
      </c>
      <c r="I65" s="18">
        <v>65</v>
      </c>
      <c r="J65" s="14" t="s">
        <v>185</v>
      </c>
      <c r="K65" s="14" t="s">
        <v>209</v>
      </c>
      <c r="L65" s="16">
        <v>29250</v>
      </c>
    </row>
    <row r="66" spans="2:12" ht="18.75" x14ac:dyDescent="0.3">
      <c r="B66" s="10">
        <f t="shared" si="1"/>
        <v>62</v>
      </c>
      <c r="C66" s="11">
        <v>2954</v>
      </c>
      <c r="D66" s="11">
        <v>2021</v>
      </c>
      <c r="E66" s="11">
        <v>2021</v>
      </c>
      <c r="F66" s="12" t="s">
        <v>38</v>
      </c>
      <c r="G66" s="36" t="s">
        <v>39</v>
      </c>
      <c r="H66" s="14" t="s">
        <v>204</v>
      </c>
      <c r="I66" s="11">
        <v>64</v>
      </c>
      <c r="J66" s="14" t="s">
        <v>185</v>
      </c>
      <c r="K66" s="14" t="s">
        <v>209</v>
      </c>
      <c r="L66" s="13">
        <v>28800</v>
      </c>
    </row>
    <row r="67" spans="2:12" ht="18.75" x14ac:dyDescent="0.3">
      <c r="B67" s="10">
        <f t="shared" ref="B67:B97" si="2">ROW()-4</f>
        <v>63</v>
      </c>
      <c r="C67" s="27">
        <v>3047</v>
      </c>
      <c r="D67" s="27">
        <v>2021</v>
      </c>
      <c r="E67" s="27">
        <v>2021</v>
      </c>
      <c r="F67" s="28" t="s">
        <v>143</v>
      </c>
      <c r="G67" s="29" t="s">
        <v>213</v>
      </c>
      <c r="H67" s="32" t="s">
        <v>204</v>
      </c>
      <c r="I67" s="30">
        <v>64</v>
      </c>
      <c r="J67" s="32" t="s">
        <v>185</v>
      </c>
      <c r="K67" s="14" t="s">
        <v>209</v>
      </c>
      <c r="L67" s="31">
        <v>28800</v>
      </c>
    </row>
    <row r="68" spans="2:12" ht="18.75" x14ac:dyDescent="0.3">
      <c r="B68" s="10">
        <f t="shared" si="2"/>
        <v>64</v>
      </c>
      <c r="C68" s="17">
        <v>3106</v>
      </c>
      <c r="D68" s="11">
        <v>2021</v>
      </c>
      <c r="E68" s="11">
        <v>2021</v>
      </c>
      <c r="F68" s="12" t="s">
        <v>169</v>
      </c>
      <c r="G68" s="29" t="s">
        <v>170</v>
      </c>
      <c r="H68" s="14" t="s">
        <v>204</v>
      </c>
      <c r="I68" s="18">
        <v>64</v>
      </c>
      <c r="J68" s="14" t="s">
        <v>185</v>
      </c>
      <c r="K68" s="14" t="s">
        <v>209</v>
      </c>
      <c r="L68" s="16">
        <v>20000</v>
      </c>
    </row>
    <row r="69" spans="2:12" ht="18.75" x14ac:dyDescent="0.3">
      <c r="B69" s="10">
        <f t="shared" si="2"/>
        <v>65</v>
      </c>
      <c r="C69" s="17">
        <v>3438</v>
      </c>
      <c r="D69" s="11">
        <v>2021</v>
      </c>
      <c r="E69" s="11">
        <v>2021</v>
      </c>
      <c r="F69" s="12" t="s">
        <v>201</v>
      </c>
      <c r="G69" s="29" t="s">
        <v>202</v>
      </c>
      <c r="H69" s="14" t="s">
        <v>204</v>
      </c>
      <c r="I69" s="18">
        <v>64</v>
      </c>
      <c r="J69" s="14" t="s">
        <v>185</v>
      </c>
      <c r="K69" s="14" t="s">
        <v>209</v>
      </c>
      <c r="L69" s="16">
        <v>28800</v>
      </c>
    </row>
    <row r="70" spans="2:12" ht="18.75" x14ac:dyDescent="0.3">
      <c r="B70" s="10">
        <f t="shared" si="2"/>
        <v>66</v>
      </c>
      <c r="C70" s="11">
        <v>2956</v>
      </c>
      <c r="D70" s="11">
        <v>2021</v>
      </c>
      <c r="E70" s="11">
        <v>2021</v>
      </c>
      <c r="F70" s="12" t="s">
        <v>40</v>
      </c>
      <c r="G70" s="36" t="s">
        <v>39</v>
      </c>
      <c r="H70" s="14" t="s">
        <v>204</v>
      </c>
      <c r="I70" s="11">
        <v>62</v>
      </c>
      <c r="J70" s="14" t="s">
        <v>185</v>
      </c>
      <c r="K70" s="14" t="s">
        <v>209</v>
      </c>
      <c r="L70" s="13">
        <v>27900</v>
      </c>
    </row>
    <row r="71" spans="2:12" ht="18.75" x14ac:dyDescent="0.3">
      <c r="B71" s="10">
        <f t="shared" si="2"/>
        <v>67</v>
      </c>
      <c r="C71" s="11">
        <v>2969</v>
      </c>
      <c r="D71" s="11">
        <v>2021</v>
      </c>
      <c r="E71" s="11">
        <v>2021</v>
      </c>
      <c r="F71" s="12" t="s">
        <v>52</v>
      </c>
      <c r="G71" s="36" t="s">
        <v>51</v>
      </c>
      <c r="H71" s="14" t="s">
        <v>203</v>
      </c>
      <c r="I71" s="11">
        <v>62</v>
      </c>
      <c r="J71" s="14" t="s">
        <v>185</v>
      </c>
      <c r="K71" s="14" t="s">
        <v>209</v>
      </c>
      <c r="L71" s="13">
        <v>20000</v>
      </c>
    </row>
    <row r="72" spans="2:12" ht="18.75" x14ac:dyDescent="0.3">
      <c r="B72" s="10">
        <f t="shared" si="2"/>
        <v>68</v>
      </c>
      <c r="C72" s="27">
        <v>3069</v>
      </c>
      <c r="D72" s="27">
        <v>2021</v>
      </c>
      <c r="E72" s="27">
        <v>2021</v>
      </c>
      <c r="F72" s="28" t="s">
        <v>112</v>
      </c>
      <c r="G72" s="29" t="s">
        <v>113</v>
      </c>
      <c r="H72" s="32" t="s">
        <v>203</v>
      </c>
      <c r="I72" s="30">
        <v>62</v>
      </c>
      <c r="J72" s="32" t="s">
        <v>185</v>
      </c>
      <c r="K72" s="14" t="s">
        <v>209</v>
      </c>
      <c r="L72" s="31">
        <v>20000</v>
      </c>
    </row>
    <row r="73" spans="2:12" ht="18.75" x14ac:dyDescent="0.3">
      <c r="B73" s="10">
        <f t="shared" si="2"/>
        <v>69</v>
      </c>
      <c r="C73" s="17">
        <v>3082</v>
      </c>
      <c r="D73" s="11">
        <v>2021</v>
      </c>
      <c r="E73" s="11">
        <v>2021</v>
      </c>
      <c r="F73" s="12" t="s">
        <v>163</v>
      </c>
      <c r="G73" s="29" t="s">
        <v>164</v>
      </c>
      <c r="H73" s="14" t="s">
        <v>204</v>
      </c>
      <c r="I73" s="18">
        <v>62</v>
      </c>
      <c r="J73" s="14" t="s">
        <v>185</v>
      </c>
      <c r="K73" s="14" t="s">
        <v>209</v>
      </c>
      <c r="L73" s="16">
        <v>20000</v>
      </c>
    </row>
    <row r="74" spans="2:12" ht="18.75" x14ac:dyDescent="0.3">
      <c r="B74" s="10">
        <f t="shared" si="2"/>
        <v>70</v>
      </c>
      <c r="C74" s="17">
        <v>3039</v>
      </c>
      <c r="D74" s="11">
        <v>2021</v>
      </c>
      <c r="E74" s="11">
        <v>2021</v>
      </c>
      <c r="F74" s="12" t="s">
        <v>172</v>
      </c>
      <c r="G74" s="29" t="s">
        <v>173</v>
      </c>
      <c r="H74" s="14" t="s">
        <v>204</v>
      </c>
      <c r="I74" s="19">
        <v>62</v>
      </c>
      <c r="J74" s="14" t="s">
        <v>185</v>
      </c>
      <c r="K74" s="14" t="s">
        <v>209</v>
      </c>
      <c r="L74" s="16">
        <v>20000</v>
      </c>
    </row>
    <row r="75" spans="2:12" ht="18.75" x14ac:dyDescent="0.3">
      <c r="B75" s="10">
        <f t="shared" si="2"/>
        <v>71</v>
      </c>
      <c r="C75" s="27">
        <v>3031</v>
      </c>
      <c r="D75" s="27">
        <v>2021</v>
      </c>
      <c r="E75" s="27">
        <v>2021</v>
      </c>
      <c r="F75" s="28" t="s">
        <v>131</v>
      </c>
      <c r="G75" s="29" t="s">
        <v>130</v>
      </c>
      <c r="H75" s="32" t="s">
        <v>203</v>
      </c>
      <c r="I75" s="30">
        <v>60</v>
      </c>
      <c r="J75" s="32" t="s">
        <v>185</v>
      </c>
      <c r="K75" s="14" t="s">
        <v>209</v>
      </c>
      <c r="L75" s="31">
        <v>10000</v>
      </c>
    </row>
    <row r="76" spans="2:12" ht="18.75" x14ac:dyDescent="0.3">
      <c r="B76" s="10">
        <f t="shared" si="2"/>
        <v>72</v>
      </c>
      <c r="C76" s="17">
        <v>3100</v>
      </c>
      <c r="D76" s="11">
        <v>2021</v>
      </c>
      <c r="E76" s="11">
        <v>2021</v>
      </c>
      <c r="F76" s="12" t="s">
        <v>174</v>
      </c>
      <c r="G76" s="29" t="s">
        <v>170</v>
      </c>
      <c r="H76" s="14" t="s">
        <v>204</v>
      </c>
      <c r="I76" s="18">
        <v>60</v>
      </c>
      <c r="J76" s="14" t="s">
        <v>185</v>
      </c>
      <c r="K76" s="14" t="s">
        <v>209</v>
      </c>
      <c r="L76" s="16">
        <v>20000</v>
      </c>
    </row>
    <row r="77" spans="2:12" ht="18.75" x14ac:dyDescent="0.3">
      <c r="B77" s="10">
        <f t="shared" si="2"/>
        <v>73</v>
      </c>
      <c r="C77" s="11">
        <v>2964</v>
      </c>
      <c r="D77" s="11">
        <v>2021</v>
      </c>
      <c r="E77" s="11">
        <v>2021</v>
      </c>
      <c r="F77" s="12" t="s">
        <v>56</v>
      </c>
      <c r="G77" s="36" t="s">
        <v>57</v>
      </c>
      <c r="H77" s="14" t="s">
        <v>204</v>
      </c>
      <c r="I77" s="11">
        <v>59</v>
      </c>
      <c r="J77" s="14" t="s">
        <v>185</v>
      </c>
      <c r="K77" s="14" t="s">
        <v>209</v>
      </c>
      <c r="L77" s="13">
        <v>20000</v>
      </c>
    </row>
    <row r="78" spans="2:12" ht="18.75" x14ac:dyDescent="0.3">
      <c r="B78" s="10">
        <f t="shared" si="2"/>
        <v>74</v>
      </c>
      <c r="C78" s="17">
        <v>3080</v>
      </c>
      <c r="D78" s="11">
        <v>2021</v>
      </c>
      <c r="E78" s="11">
        <v>2021</v>
      </c>
      <c r="F78" s="12" t="s">
        <v>162</v>
      </c>
      <c r="G78" s="29" t="s">
        <v>164</v>
      </c>
      <c r="H78" s="14" t="s">
        <v>204</v>
      </c>
      <c r="I78" s="18">
        <v>58</v>
      </c>
      <c r="J78" s="14" t="s">
        <v>185</v>
      </c>
      <c r="K78" s="14" t="s">
        <v>209</v>
      </c>
      <c r="L78" s="16">
        <v>20300</v>
      </c>
    </row>
    <row r="79" spans="2:12" ht="18.75" x14ac:dyDescent="0.3">
      <c r="B79" s="10">
        <f t="shared" si="2"/>
        <v>75</v>
      </c>
      <c r="C79" s="27">
        <v>3049</v>
      </c>
      <c r="D79" s="27">
        <v>2021</v>
      </c>
      <c r="E79" s="27">
        <v>2021</v>
      </c>
      <c r="F79" s="28" t="s">
        <v>146</v>
      </c>
      <c r="G79" s="29" t="s">
        <v>147</v>
      </c>
      <c r="H79" s="32" t="s">
        <v>204</v>
      </c>
      <c r="I79" s="30">
        <v>57</v>
      </c>
      <c r="J79" s="32" t="s">
        <v>185</v>
      </c>
      <c r="K79" s="14" t="s">
        <v>209</v>
      </c>
      <c r="L79" s="31">
        <v>19950</v>
      </c>
    </row>
    <row r="80" spans="2:12" ht="18.75" x14ac:dyDescent="0.3">
      <c r="B80" s="10">
        <f t="shared" si="2"/>
        <v>76</v>
      </c>
      <c r="C80" s="17">
        <v>3105</v>
      </c>
      <c r="D80" s="11">
        <v>2021</v>
      </c>
      <c r="E80" s="11">
        <v>2021</v>
      </c>
      <c r="F80" s="12" t="s">
        <v>128</v>
      </c>
      <c r="G80" s="29" t="s">
        <v>127</v>
      </c>
      <c r="H80" s="14" t="s">
        <v>203</v>
      </c>
      <c r="I80" s="18">
        <v>53</v>
      </c>
      <c r="J80" s="14" t="s">
        <v>185</v>
      </c>
      <c r="K80" s="14" t="s">
        <v>209</v>
      </c>
      <c r="L80" s="16">
        <v>10000</v>
      </c>
    </row>
    <row r="81" spans="2:13" ht="18.75" x14ac:dyDescent="0.3">
      <c r="B81" s="10">
        <f t="shared" si="2"/>
        <v>77</v>
      </c>
      <c r="C81" s="11">
        <v>2932</v>
      </c>
      <c r="D81" s="11">
        <v>2021</v>
      </c>
      <c r="E81" s="11">
        <v>2021</v>
      </c>
      <c r="F81" s="12" t="s">
        <v>22</v>
      </c>
      <c r="G81" s="36" t="s">
        <v>23</v>
      </c>
      <c r="H81" s="14" t="s">
        <v>204</v>
      </c>
      <c r="I81" s="11">
        <v>52</v>
      </c>
      <c r="J81" s="14" t="s">
        <v>185</v>
      </c>
      <c r="K81" s="14" t="s">
        <v>209</v>
      </c>
      <c r="L81" s="13">
        <v>18200</v>
      </c>
      <c r="M81" s="35"/>
    </row>
    <row r="82" spans="2:13" ht="18.75" x14ac:dyDescent="0.3">
      <c r="B82" s="10">
        <f t="shared" si="2"/>
        <v>78</v>
      </c>
      <c r="C82" s="17">
        <v>2978</v>
      </c>
      <c r="D82" s="11">
        <v>2021</v>
      </c>
      <c r="E82" s="11">
        <v>2021</v>
      </c>
      <c r="F82" s="12" t="s">
        <v>71</v>
      </c>
      <c r="G82" s="29" t="s">
        <v>70</v>
      </c>
      <c r="H82" s="14" t="s">
        <v>204</v>
      </c>
      <c r="I82" s="19">
        <v>50</v>
      </c>
      <c r="J82" s="14" t="s">
        <v>185</v>
      </c>
      <c r="K82" s="14" t="s">
        <v>209</v>
      </c>
      <c r="L82" s="16">
        <v>12500</v>
      </c>
    </row>
    <row r="83" spans="2:13" ht="18.75" x14ac:dyDescent="0.3">
      <c r="B83" s="10">
        <f t="shared" si="2"/>
        <v>79</v>
      </c>
      <c r="C83" s="17">
        <v>2984</v>
      </c>
      <c r="D83" s="11">
        <v>2021</v>
      </c>
      <c r="E83" s="11">
        <v>2021</v>
      </c>
      <c r="F83" s="12" t="s">
        <v>74</v>
      </c>
      <c r="G83" s="29" t="s">
        <v>75</v>
      </c>
      <c r="H83" s="14" t="s">
        <v>203</v>
      </c>
      <c r="I83" s="18">
        <v>48</v>
      </c>
      <c r="J83" s="14" t="s">
        <v>185</v>
      </c>
      <c r="K83" s="14" t="s">
        <v>209</v>
      </c>
      <c r="L83" s="16">
        <v>10000</v>
      </c>
    </row>
    <row r="84" spans="2:13" ht="18.75" x14ac:dyDescent="0.3">
      <c r="B84" s="10">
        <f t="shared" si="2"/>
        <v>80</v>
      </c>
      <c r="C84" s="17">
        <v>3096</v>
      </c>
      <c r="D84" s="11">
        <v>2021</v>
      </c>
      <c r="E84" s="11">
        <v>2021</v>
      </c>
      <c r="F84" s="12" t="s">
        <v>177</v>
      </c>
      <c r="G84" s="29" t="s">
        <v>225</v>
      </c>
      <c r="H84" s="14" t="s">
        <v>204</v>
      </c>
      <c r="I84" s="18">
        <v>48</v>
      </c>
      <c r="J84" s="14" t="s">
        <v>185</v>
      </c>
      <c r="K84" s="14" t="s">
        <v>209</v>
      </c>
      <c r="L84" s="16">
        <v>12000</v>
      </c>
    </row>
    <row r="85" spans="2:13" ht="18.75" x14ac:dyDescent="0.3">
      <c r="B85" s="10">
        <f t="shared" si="2"/>
        <v>81</v>
      </c>
      <c r="C85" s="17">
        <v>3038</v>
      </c>
      <c r="D85" s="11">
        <v>2021</v>
      </c>
      <c r="E85" s="11">
        <v>2021</v>
      </c>
      <c r="F85" s="12" t="s">
        <v>120</v>
      </c>
      <c r="G85" s="29" t="s">
        <v>212</v>
      </c>
      <c r="H85" s="14" t="s">
        <v>204</v>
      </c>
      <c r="I85" s="19">
        <v>48</v>
      </c>
      <c r="J85" s="14" t="s">
        <v>185</v>
      </c>
      <c r="K85" s="14" t="s">
        <v>209</v>
      </c>
      <c r="L85" s="16">
        <v>12000</v>
      </c>
    </row>
    <row r="86" spans="2:13" ht="18.75" x14ac:dyDescent="0.3">
      <c r="B86" s="10">
        <f t="shared" si="2"/>
        <v>82</v>
      </c>
      <c r="C86" s="17">
        <v>3129</v>
      </c>
      <c r="D86" s="11">
        <v>2021</v>
      </c>
      <c r="E86" s="11">
        <v>2021</v>
      </c>
      <c r="F86" s="12" t="s">
        <v>180</v>
      </c>
      <c r="G86" s="29" t="s">
        <v>225</v>
      </c>
      <c r="H86" s="14" t="s">
        <v>204</v>
      </c>
      <c r="I86" s="18">
        <v>38</v>
      </c>
      <c r="J86" s="14" t="s">
        <v>185</v>
      </c>
      <c r="K86" s="14" t="s">
        <v>209</v>
      </c>
      <c r="L86" s="16">
        <v>7600</v>
      </c>
    </row>
    <row r="87" spans="2:13" ht="18.75" x14ac:dyDescent="0.3">
      <c r="B87" s="10">
        <f t="shared" si="2"/>
        <v>83</v>
      </c>
      <c r="C87" s="11">
        <v>2934</v>
      </c>
      <c r="D87" s="11">
        <v>2021</v>
      </c>
      <c r="E87" s="11">
        <v>2021</v>
      </c>
      <c r="F87" s="12" t="s">
        <v>25</v>
      </c>
      <c r="G87" s="29" t="s">
        <v>26</v>
      </c>
      <c r="H87" s="14" t="s">
        <v>204</v>
      </c>
      <c r="I87" s="11">
        <v>31</v>
      </c>
      <c r="J87" s="14" t="s">
        <v>185</v>
      </c>
      <c r="K87" s="14" t="s">
        <v>209</v>
      </c>
      <c r="L87" s="13">
        <v>6200</v>
      </c>
    </row>
    <row r="88" spans="2:13" ht="18.75" x14ac:dyDescent="0.3">
      <c r="B88" s="10">
        <f t="shared" si="2"/>
        <v>84</v>
      </c>
      <c r="C88" s="19">
        <v>2768</v>
      </c>
      <c r="D88" s="19">
        <v>2021</v>
      </c>
      <c r="E88" s="19">
        <v>2021</v>
      </c>
      <c r="F88" s="20" t="s">
        <v>9</v>
      </c>
      <c r="G88" s="39" t="s">
        <v>8</v>
      </c>
      <c r="H88" s="14" t="s">
        <v>203</v>
      </c>
      <c r="I88" s="19" t="s">
        <v>206</v>
      </c>
      <c r="J88" s="14" t="s">
        <v>184</v>
      </c>
      <c r="K88" s="14" t="s">
        <v>221</v>
      </c>
      <c r="L88" s="16">
        <v>0</v>
      </c>
    </row>
    <row r="89" spans="2:13" ht="18.75" x14ac:dyDescent="0.3">
      <c r="B89" s="10">
        <f t="shared" si="2"/>
        <v>85</v>
      </c>
      <c r="C89" s="11">
        <v>2928</v>
      </c>
      <c r="D89" s="11">
        <v>2021</v>
      </c>
      <c r="E89" s="11">
        <v>2021</v>
      </c>
      <c r="F89" s="12" t="s">
        <v>21</v>
      </c>
      <c r="G89" s="29" t="s">
        <v>182</v>
      </c>
      <c r="H89" s="14" t="s">
        <v>204</v>
      </c>
      <c r="I89" s="19" t="s">
        <v>206</v>
      </c>
      <c r="J89" s="14" t="s">
        <v>184</v>
      </c>
      <c r="K89" s="14" t="s">
        <v>221</v>
      </c>
      <c r="L89" s="16">
        <v>0</v>
      </c>
    </row>
    <row r="90" spans="2:13" ht="18.75" x14ac:dyDescent="0.3">
      <c r="B90" s="10">
        <f t="shared" si="2"/>
        <v>86</v>
      </c>
      <c r="C90" s="17">
        <v>2930</v>
      </c>
      <c r="D90" s="11">
        <v>2021</v>
      </c>
      <c r="E90" s="11">
        <v>2021</v>
      </c>
      <c r="F90" s="12" t="s">
        <v>181</v>
      </c>
      <c r="G90" s="29" t="s">
        <v>182</v>
      </c>
      <c r="H90" s="14" t="s">
        <v>203</v>
      </c>
      <c r="I90" s="19" t="s">
        <v>206</v>
      </c>
      <c r="J90" s="14" t="s">
        <v>184</v>
      </c>
      <c r="K90" s="14" t="s">
        <v>221</v>
      </c>
      <c r="L90" s="16">
        <v>0</v>
      </c>
    </row>
    <row r="91" spans="2:13" ht="18.75" x14ac:dyDescent="0.3">
      <c r="B91" s="10">
        <f t="shared" si="2"/>
        <v>87</v>
      </c>
      <c r="C91" s="11">
        <v>2938</v>
      </c>
      <c r="D91" s="11">
        <v>2021</v>
      </c>
      <c r="E91" s="11">
        <v>2021</v>
      </c>
      <c r="F91" s="12" t="s">
        <v>17</v>
      </c>
      <c r="G91" s="36" t="s">
        <v>18</v>
      </c>
      <c r="H91" s="14" t="s">
        <v>204</v>
      </c>
      <c r="I91" s="19" t="s">
        <v>206</v>
      </c>
      <c r="J91" s="14" t="s">
        <v>184</v>
      </c>
      <c r="K91" s="14" t="s">
        <v>221</v>
      </c>
      <c r="L91" s="16">
        <v>0</v>
      </c>
    </row>
    <row r="92" spans="2:13" ht="18.75" x14ac:dyDescent="0.3">
      <c r="B92" s="10">
        <f t="shared" si="2"/>
        <v>88</v>
      </c>
      <c r="C92" s="11">
        <v>2939</v>
      </c>
      <c r="D92" s="11">
        <v>2021</v>
      </c>
      <c r="E92" s="11">
        <v>2021</v>
      </c>
      <c r="F92" s="12" t="s">
        <v>14</v>
      </c>
      <c r="G92" s="38" t="s">
        <v>18</v>
      </c>
      <c r="H92" s="14" t="s">
        <v>203</v>
      </c>
      <c r="I92" s="19" t="s">
        <v>206</v>
      </c>
      <c r="J92" s="14" t="s">
        <v>184</v>
      </c>
      <c r="K92" s="14" t="s">
        <v>221</v>
      </c>
      <c r="L92" s="16">
        <v>0</v>
      </c>
    </row>
    <row r="93" spans="2:13" ht="18.75" x14ac:dyDescent="0.3">
      <c r="B93" s="10">
        <f t="shared" si="2"/>
        <v>89</v>
      </c>
      <c r="C93" s="11">
        <v>2946</v>
      </c>
      <c r="D93" s="11">
        <v>2021</v>
      </c>
      <c r="E93" s="11">
        <v>2021</v>
      </c>
      <c r="F93" s="12" t="s">
        <v>33</v>
      </c>
      <c r="G93" s="36" t="s">
        <v>34</v>
      </c>
      <c r="H93" s="14" t="s">
        <v>203</v>
      </c>
      <c r="I93" s="19" t="s">
        <v>206</v>
      </c>
      <c r="J93" s="14" t="s">
        <v>184</v>
      </c>
      <c r="K93" s="14" t="s">
        <v>221</v>
      </c>
      <c r="L93" s="16">
        <v>0</v>
      </c>
    </row>
    <row r="94" spans="2:13" ht="18.75" x14ac:dyDescent="0.3">
      <c r="B94" s="10">
        <f t="shared" si="2"/>
        <v>90</v>
      </c>
      <c r="C94" s="11">
        <v>2948</v>
      </c>
      <c r="D94" s="11">
        <v>2021</v>
      </c>
      <c r="E94" s="11">
        <v>2021</v>
      </c>
      <c r="F94" s="12" t="s">
        <v>35</v>
      </c>
      <c r="G94" s="36" t="s">
        <v>198</v>
      </c>
      <c r="H94" s="14" t="s">
        <v>203</v>
      </c>
      <c r="I94" s="19" t="s">
        <v>206</v>
      </c>
      <c r="J94" s="14" t="s">
        <v>184</v>
      </c>
      <c r="K94" s="14" t="s">
        <v>221</v>
      </c>
      <c r="L94" s="16">
        <v>0</v>
      </c>
    </row>
    <row r="95" spans="2:13" ht="18.75" x14ac:dyDescent="0.3">
      <c r="B95" s="10">
        <f t="shared" si="2"/>
        <v>91</v>
      </c>
      <c r="C95" s="11">
        <v>2950</v>
      </c>
      <c r="D95" s="11">
        <v>2021</v>
      </c>
      <c r="E95" s="11">
        <v>2021</v>
      </c>
      <c r="F95" s="12" t="s">
        <v>186</v>
      </c>
      <c r="G95" s="36" t="s">
        <v>198</v>
      </c>
      <c r="H95" s="14" t="s">
        <v>203</v>
      </c>
      <c r="I95" s="19" t="s">
        <v>206</v>
      </c>
      <c r="J95" s="14" t="s">
        <v>184</v>
      </c>
      <c r="K95" s="14" t="s">
        <v>221</v>
      </c>
      <c r="L95" s="16">
        <v>0</v>
      </c>
    </row>
    <row r="96" spans="2:13" ht="18.75" x14ac:dyDescent="0.3">
      <c r="B96" s="10">
        <f t="shared" si="2"/>
        <v>92</v>
      </c>
      <c r="C96" s="11">
        <v>2952</v>
      </c>
      <c r="D96" s="11">
        <v>2021</v>
      </c>
      <c r="E96" s="11">
        <v>2021</v>
      </c>
      <c r="F96" s="12" t="s">
        <v>36</v>
      </c>
      <c r="G96" s="36" t="s">
        <v>37</v>
      </c>
      <c r="H96" s="14" t="s">
        <v>204</v>
      </c>
      <c r="I96" s="19" t="s">
        <v>206</v>
      </c>
      <c r="J96" s="14" t="s">
        <v>184</v>
      </c>
      <c r="K96" s="14" t="s">
        <v>221</v>
      </c>
      <c r="L96" s="16">
        <v>0</v>
      </c>
    </row>
    <row r="97" spans="2:12" ht="18.75" x14ac:dyDescent="0.3">
      <c r="B97" s="10">
        <f t="shared" si="2"/>
        <v>93</v>
      </c>
      <c r="C97" s="11">
        <v>2953</v>
      </c>
      <c r="D97" s="11">
        <v>2021</v>
      </c>
      <c r="E97" s="11">
        <v>2021</v>
      </c>
      <c r="F97" s="12" t="s">
        <v>41</v>
      </c>
      <c r="G97" s="36" t="s">
        <v>34</v>
      </c>
      <c r="H97" s="14" t="s">
        <v>204</v>
      </c>
      <c r="I97" s="19" t="s">
        <v>206</v>
      </c>
      <c r="J97" s="14" t="s">
        <v>184</v>
      </c>
      <c r="K97" s="14" t="s">
        <v>221</v>
      </c>
      <c r="L97" s="16">
        <v>0</v>
      </c>
    </row>
    <row r="98" spans="2:12" ht="18.75" x14ac:dyDescent="0.3">
      <c r="B98" s="10">
        <f t="shared" ref="B98:B127" si="3">ROW()-4</f>
        <v>94</v>
      </c>
      <c r="C98" s="11">
        <v>2961</v>
      </c>
      <c r="D98" s="11">
        <v>2021</v>
      </c>
      <c r="E98" s="11">
        <v>2021</v>
      </c>
      <c r="F98" s="12" t="s">
        <v>46</v>
      </c>
      <c r="G98" s="36" t="s">
        <v>47</v>
      </c>
      <c r="H98" s="14" t="s">
        <v>204</v>
      </c>
      <c r="I98" s="19" t="s">
        <v>206</v>
      </c>
      <c r="J98" s="14" t="s">
        <v>184</v>
      </c>
      <c r="K98" s="14" t="s">
        <v>221</v>
      </c>
      <c r="L98" s="16">
        <v>0</v>
      </c>
    </row>
    <row r="99" spans="2:12" ht="18.75" x14ac:dyDescent="0.3">
      <c r="B99" s="10">
        <f t="shared" si="3"/>
        <v>95</v>
      </c>
      <c r="C99" s="17">
        <v>2982</v>
      </c>
      <c r="D99" s="11">
        <v>2021</v>
      </c>
      <c r="E99" s="11">
        <v>2021</v>
      </c>
      <c r="F99" s="12" t="s">
        <v>132</v>
      </c>
      <c r="G99" s="29" t="s">
        <v>133</v>
      </c>
      <c r="H99" s="14" t="s">
        <v>203</v>
      </c>
      <c r="I99" s="19" t="s">
        <v>206</v>
      </c>
      <c r="J99" s="14" t="s">
        <v>184</v>
      </c>
      <c r="K99" s="14" t="s">
        <v>221</v>
      </c>
      <c r="L99" s="16">
        <v>0</v>
      </c>
    </row>
    <row r="100" spans="2:12" ht="18.75" x14ac:dyDescent="0.3">
      <c r="B100" s="10">
        <f t="shared" si="3"/>
        <v>96</v>
      </c>
      <c r="C100" s="17">
        <v>2999</v>
      </c>
      <c r="D100" s="11">
        <v>2021</v>
      </c>
      <c r="E100" s="11">
        <v>2021</v>
      </c>
      <c r="F100" s="12" t="s">
        <v>88</v>
      </c>
      <c r="G100" s="29" t="s">
        <v>89</v>
      </c>
      <c r="H100" s="14" t="s">
        <v>204</v>
      </c>
      <c r="I100" s="19" t="s">
        <v>206</v>
      </c>
      <c r="J100" s="14" t="s">
        <v>184</v>
      </c>
      <c r="K100" s="14" t="s">
        <v>221</v>
      </c>
      <c r="L100" s="16">
        <v>0</v>
      </c>
    </row>
    <row r="101" spans="2:12" ht="18.75" x14ac:dyDescent="0.3">
      <c r="B101" s="10">
        <f t="shared" si="3"/>
        <v>97</v>
      </c>
      <c r="C101" s="17">
        <v>3005</v>
      </c>
      <c r="D101" s="11">
        <v>2021</v>
      </c>
      <c r="E101" s="11">
        <v>2021</v>
      </c>
      <c r="F101" s="12" t="s">
        <v>95</v>
      </c>
      <c r="G101" s="29" t="s">
        <v>94</v>
      </c>
      <c r="H101" s="14" t="s">
        <v>203</v>
      </c>
      <c r="I101" s="19" t="s">
        <v>206</v>
      </c>
      <c r="J101" s="14" t="s">
        <v>184</v>
      </c>
      <c r="K101" s="14" t="s">
        <v>221</v>
      </c>
      <c r="L101" s="16">
        <v>0</v>
      </c>
    </row>
    <row r="102" spans="2:12" ht="18.75" x14ac:dyDescent="0.3">
      <c r="B102" s="10">
        <f t="shared" si="3"/>
        <v>98</v>
      </c>
      <c r="C102" s="17">
        <v>3017</v>
      </c>
      <c r="D102" s="11">
        <v>2021</v>
      </c>
      <c r="E102" s="11">
        <v>2021</v>
      </c>
      <c r="F102" s="12" t="s">
        <v>105</v>
      </c>
      <c r="G102" s="29" t="s">
        <v>133</v>
      </c>
      <c r="H102" s="14" t="s">
        <v>204</v>
      </c>
      <c r="I102" s="19" t="s">
        <v>206</v>
      </c>
      <c r="J102" s="14" t="s">
        <v>184</v>
      </c>
      <c r="K102" s="14" t="s">
        <v>221</v>
      </c>
      <c r="L102" s="16">
        <v>0</v>
      </c>
    </row>
    <row r="103" spans="2:12" ht="18.75" x14ac:dyDescent="0.3">
      <c r="B103" s="10">
        <f t="shared" si="3"/>
        <v>99</v>
      </c>
      <c r="C103" s="17">
        <v>3018</v>
      </c>
      <c r="D103" s="11">
        <v>2021</v>
      </c>
      <c r="E103" s="11">
        <v>2021</v>
      </c>
      <c r="F103" s="12" t="s">
        <v>103</v>
      </c>
      <c r="G103" s="29" t="s">
        <v>104</v>
      </c>
      <c r="H103" s="14" t="s">
        <v>204</v>
      </c>
      <c r="I103" s="19" t="s">
        <v>206</v>
      </c>
      <c r="J103" s="14" t="s">
        <v>184</v>
      </c>
      <c r="K103" s="14" t="s">
        <v>221</v>
      </c>
      <c r="L103" s="16">
        <v>0</v>
      </c>
    </row>
    <row r="104" spans="2:12" ht="18.75" x14ac:dyDescent="0.3">
      <c r="B104" s="10">
        <f t="shared" si="3"/>
        <v>100</v>
      </c>
      <c r="C104" s="17">
        <v>3019</v>
      </c>
      <c r="D104" s="11">
        <v>2021</v>
      </c>
      <c r="E104" s="11">
        <v>2021</v>
      </c>
      <c r="F104" s="12" t="s">
        <v>106</v>
      </c>
      <c r="G104" s="29" t="s">
        <v>104</v>
      </c>
      <c r="H104" s="14" t="s">
        <v>203</v>
      </c>
      <c r="I104" s="19" t="s">
        <v>206</v>
      </c>
      <c r="J104" s="14" t="s">
        <v>184</v>
      </c>
      <c r="K104" s="14" t="s">
        <v>221</v>
      </c>
      <c r="L104" s="16">
        <v>0</v>
      </c>
    </row>
    <row r="105" spans="2:12" ht="18.75" x14ac:dyDescent="0.3">
      <c r="B105" s="10">
        <f t="shared" si="3"/>
        <v>101</v>
      </c>
      <c r="C105" s="17">
        <v>3021</v>
      </c>
      <c r="D105" s="11">
        <v>2021</v>
      </c>
      <c r="E105" s="11">
        <v>2021</v>
      </c>
      <c r="F105" s="12" t="s">
        <v>107</v>
      </c>
      <c r="G105" s="29" t="s">
        <v>108</v>
      </c>
      <c r="H105" s="14" t="s">
        <v>204</v>
      </c>
      <c r="I105" s="19" t="s">
        <v>206</v>
      </c>
      <c r="J105" s="14" t="s">
        <v>184</v>
      </c>
      <c r="K105" s="14" t="s">
        <v>221</v>
      </c>
      <c r="L105" s="16">
        <v>0</v>
      </c>
    </row>
    <row r="106" spans="2:12" ht="18.75" x14ac:dyDescent="0.3">
      <c r="B106" s="10">
        <f t="shared" si="3"/>
        <v>102</v>
      </c>
      <c r="C106" s="17">
        <v>3022</v>
      </c>
      <c r="D106" s="11">
        <v>2021</v>
      </c>
      <c r="E106" s="11">
        <v>2021</v>
      </c>
      <c r="F106" s="12" t="s">
        <v>188</v>
      </c>
      <c r="G106" s="29" t="s">
        <v>111</v>
      </c>
      <c r="H106" s="14" t="s">
        <v>204</v>
      </c>
      <c r="I106" s="19" t="s">
        <v>206</v>
      </c>
      <c r="J106" s="14" t="s">
        <v>184</v>
      </c>
      <c r="K106" s="14" t="s">
        <v>221</v>
      </c>
      <c r="L106" s="16">
        <v>0</v>
      </c>
    </row>
    <row r="107" spans="2:12" ht="18.75" x14ac:dyDescent="0.3">
      <c r="B107" s="10">
        <f t="shared" si="3"/>
        <v>103</v>
      </c>
      <c r="C107" s="11">
        <v>3029</v>
      </c>
      <c r="D107" s="11">
        <v>2021</v>
      </c>
      <c r="E107" s="11">
        <v>2021</v>
      </c>
      <c r="F107" s="12" t="s">
        <v>61</v>
      </c>
      <c r="G107" s="29" t="s">
        <v>62</v>
      </c>
      <c r="H107" s="14" t="s">
        <v>204</v>
      </c>
      <c r="I107" s="19" t="s">
        <v>206</v>
      </c>
      <c r="J107" s="14" t="s">
        <v>184</v>
      </c>
      <c r="K107" s="14" t="s">
        <v>221</v>
      </c>
      <c r="L107" s="16">
        <v>0</v>
      </c>
    </row>
    <row r="108" spans="2:12" ht="18.75" x14ac:dyDescent="0.3">
      <c r="B108" s="10">
        <f t="shared" si="3"/>
        <v>104</v>
      </c>
      <c r="C108" s="17">
        <v>3030</v>
      </c>
      <c r="D108" s="11">
        <v>2021</v>
      </c>
      <c r="E108" s="11">
        <v>2021</v>
      </c>
      <c r="F108" s="12" t="s">
        <v>134</v>
      </c>
      <c r="G108" s="29" t="s">
        <v>135</v>
      </c>
      <c r="H108" s="14" t="s">
        <v>204</v>
      </c>
      <c r="I108" s="19" t="s">
        <v>206</v>
      </c>
      <c r="J108" s="14" t="s">
        <v>184</v>
      </c>
      <c r="K108" s="14" t="s">
        <v>221</v>
      </c>
      <c r="L108" s="16">
        <v>0</v>
      </c>
    </row>
    <row r="109" spans="2:12" ht="18.75" x14ac:dyDescent="0.3">
      <c r="B109" s="10">
        <f t="shared" si="3"/>
        <v>105</v>
      </c>
      <c r="C109" s="17">
        <v>3035</v>
      </c>
      <c r="D109" s="11">
        <v>2021</v>
      </c>
      <c r="E109" s="11">
        <v>2021</v>
      </c>
      <c r="F109" s="12" t="s">
        <v>97</v>
      </c>
      <c r="G109" s="29" t="s">
        <v>94</v>
      </c>
      <c r="H109" s="14" t="s">
        <v>203</v>
      </c>
      <c r="I109" s="19" t="s">
        <v>206</v>
      </c>
      <c r="J109" s="14" t="s">
        <v>184</v>
      </c>
      <c r="K109" s="14" t="s">
        <v>221</v>
      </c>
      <c r="L109" s="16">
        <v>0</v>
      </c>
    </row>
    <row r="110" spans="2:12" ht="18.75" x14ac:dyDescent="0.3">
      <c r="B110" s="10">
        <f t="shared" si="3"/>
        <v>106</v>
      </c>
      <c r="C110" s="17">
        <v>3042</v>
      </c>
      <c r="D110" s="11">
        <v>2021</v>
      </c>
      <c r="E110" s="11">
        <v>2021</v>
      </c>
      <c r="F110" s="12" t="s">
        <v>139</v>
      </c>
      <c r="G110" s="29" t="s">
        <v>140</v>
      </c>
      <c r="H110" s="14" t="s">
        <v>204</v>
      </c>
      <c r="I110" s="19" t="s">
        <v>206</v>
      </c>
      <c r="J110" s="14" t="s">
        <v>184</v>
      </c>
      <c r="K110" s="14" t="s">
        <v>221</v>
      </c>
      <c r="L110" s="16">
        <v>0</v>
      </c>
    </row>
    <row r="111" spans="2:12" ht="18.75" x14ac:dyDescent="0.3">
      <c r="B111" s="10">
        <f t="shared" si="3"/>
        <v>107</v>
      </c>
      <c r="C111" s="17">
        <v>3044</v>
      </c>
      <c r="D111" s="11">
        <v>2021</v>
      </c>
      <c r="E111" s="11">
        <v>2021</v>
      </c>
      <c r="F111" s="12" t="s">
        <v>141</v>
      </c>
      <c r="G111" s="29" t="s">
        <v>142</v>
      </c>
      <c r="H111" s="14" t="s">
        <v>204</v>
      </c>
      <c r="I111" s="19" t="s">
        <v>206</v>
      </c>
      <c r="J111" s="14" t="s">
        <v>184</v>
      </c>
      <c r="K111" s="14" t="s">
        <v>221</v>
      </c>
      <c r="L111" s="16">
        <v>0</v>
      </c>
    </row>
    <row r="112" spans="2:12" ht="18.75" x14ac:dyDescent="0.3">
      <c r="B112" s="10">
        <f t="shared" si="3"/>
        <v>108</v>
      </c>
      <c r="C112" s="17">
        <v>3046</v>
      </c>
      <c r="D112" s="11">
        <v>2021</v>
      </c>
      <c r="E112" s="11">
        <v>2021</v>
      </c>
      <c r="F112" s="12" t="s">
        <v>144</v>
      </c>
      <c r="G112" s="29" t="s">
        <v>111</v>
      </c>
      <c r="H112" s="14" t="s">
        <v>203</v>
      </c>
      <c r="I112" s="19" t="s">
        <v>206</v>
      </c>
      <c r="J112" s="14" t="s">
        <v>184</v>
      </c>
      <c r="K112" s="14" t="s">
        <v>221</v>
      </c>
      <c r="L112" s="16">
        <v>0</v>
      </c>
    </row>
    <row r="113" spans="2:12" ht="18.75" x14ac:dyDescent="0.3">
      <c r="B113" s="10">
        <f t="shared" si="3"/>
        <v>109</v>
      </c>
      <c r="C113" s="17">
        <v>3050</v>
      </c>
      <c r="D113" s="11">
        <v>2021</v>
      </c>
      <c r="E113" s="11">
        <v>2021</v>
      </c>
      <c r="F113" s="12" t="s">
        <v>178</v>
      </c>
      <c r="G113" s="29" t="s">
        <v>179</v>
      </c>
      <c r="H113" s="14" t="s">
        <v>203</v>
      </c>
      <c r="I113" s="19" t="s">
        <v>206</v>
      </c>
      <c r="J113" s="14" t="s">
        <v>184</v>
      </c>
      <c r="K113" s="14" t="s">
        <v>221</v>
      </c>
      <c r="L113" s="16">
        <v>0</v>
      </c>
    </row>
    <row r="114" spans="2:12" ht="18.75" x14ac:dyDescent="0.3">
      <c r="B114" s="10">
        <f t="shared" si="3"/>
        <v>110</v>
      </c>
      <c r="C114" s="17">
        <v>3053</v>
      </c>
      <c r="D114" s="11">
        <v>2021</v>
      </c>
      <c r="E114" s="11">
        <v>2021</v>
      </c>
      <c r="F114" s="12" t="s">
        <v>155</v>
      </c>
      <c r="G114" s="29" t="s">
        <v>154</v>
      </c>
      <c r="H114" s="14" t="s">
        <v>204</v>
      </c>
      <c r="I114" s="19" t="s">
        <v>206</v>
      </c>
      <c r="J114" s="14" t="s">
        <v>184</v>
      </c>
      <c r="K114" s="14" t="s">
        <v>221</v>
      </c>
      <c r="L114" s="16">
        <v>0</v>
      </c>
    </row>
    <row r="115" spans="2:12" ht="18.75" x14ac:dyDescent="0.3">
      <c r="B115" s="10">
        <f t="shared" si="3"/>
        <v>111</v>
      </c>
      <c r="C115" s="17">
        <v>3064</v>
      </c>
      <c r="D115" s="11">
        <v>2021</v>
      </c>
      <c r="E115" s="11">
        <v>2021</v>
      </c>
      <c r="F115" s="12" t="s">
        <v>116</v>
      </c>
      <c r="G115" s="29" t="s">
        <v>113</v>
      </c>
      <c r="H115" s="14" t="s">
        <v>204</v>
      </c>
      <c r="I115" s="19" t="s">
        <v>206</v>
      </c>
      <c r="J115" s="14" t="s">
        <v>184</v>
      </c>
      <c r="K115" s="14" t="s">
        <v>221</v>
      </c>
      <c r="L115" s="16">
        <v>0</v>
      </c>
    </row>
    <row r="116" spans="2:12" ht="18.75" x14ac:dyDescent="0.3">
      <c r="B116" s="10">
        <f t="shared" si="3"/>
        <v>112</v>
      </c>
      <c r="C116" s="17">
        <v>3067</v>
      </c>
      <c r="D116" s="11">
        <v>2021</v>
      </c>
      <c r="E116" s="11">
        <v>2021</v>
      </c>
      <c r="F116" s="12" t="s">
        <v>119</v>
      </c>
      <c r="G116" s="29" t="s">
        <v>118</v>
      </c>
      <c r="H116" s="14" t="s">
        <v>204</v>
      </c>
      <c r="I116" s="19" t="s">
        <v>206</v>
      </c>
      <c r="J116" s="14" t="s">
        <v>184</v>
      </c>
      <c r="K116" s="14" t="s">
        <v>221</v>
      </c>
      <c r="L116" s="16">
        <v>0</v>
      </c>
    </row>
    <row r="117" spans="2:12" ht="18.75" x14ac:dyDescent="0.3">
      <c r="B117" s="10">
        <f t="shared" si="3"/>
        <v>113</v>
      </c>
      <c r="C117" s="17">
        <v>3068</v>
      </c>
      <c r="D117" s="11">
        <v>2021</v>
      </c>
      <c r="E117" s="11">
        <v>2021</v>
      </c>
      <c r="F117" s="12" t="s">
        <v>114</v>
      </c>
      <c r="G117" s="29" t="s">
        <v>115</v>
      </c>
      <c r="H117" s="14" t="s">
        <v>203</v>
      </c>
      <c r="I117" s="19" t="s">
        <v>206</v>
      </c>
      <c r="J117" s="14" t="s">
        <v>184</v>
      </c>
      <c r="K117" s="14" t="s">
        <v>221</v>
      </c>
      <c r="L117" s="16">
        <v>0</v>
      </c>
    </row>
    <row r="118" spans="2:12" ht="18.75" x14ac:dyDescent="0.3">
      <c r="B118" s="10">
        <f t="shared" si="3"/>
        <v>114</v>
      </c>
      <c r="C118" s="17">
        <v>3073</v>
      </c>
      <c r="D118" s="11">
        <v>2021</v>
      </c>
      <c r="E118" s="11">
        <v>2021</v>
      </c>
      <c r="F118" s="12" t="s">
        <v>152</v>
      </c>
      <c r="G118" s="29" t="s">
        <v>151</v>
      </c>
      <c r="H118" s="14" t="s">
        <v>204</v>
      </c>
      <c r="I118" s="19" t="s">
        <v>206</v>
      </c>
      <c r="J118" s="14" t="s">
        <v>184</v>
      </c>
      <c r="K118" s="14" t="s">
        <v>221</v>
      </c>
      <c r="L118" s="16">
        <v>0</v>
      </c>
    </row>
    <row r="119" spans="2:12" ht="18.75" x14ac:dyDescent="0.3">
      <c r="B119" s="10">
        <f t="shared" si="3"/>
        <v>115</v>
      </c>
      <c r="C119" s="17">
        <v>3077</v>
      </c>
      <c r="D119" s="11">
        <v>2021</v>
      </c>
      <c r="E119" s="11">
        <v>2021</v>
      </c>
      <c r="F119" s="12" t="s">
        <v>189</v>
      </c>
      <c r="G119" s="29" t="s">
        <v>153</v>
      </c>
      <c r="H119" s="14" t="s">
        <v>204</v>
      </c>
      <c r="I119" s="19" t="s">
        <v>206</v>
      </c>
      <c r="J119" s="14" t="s">
        <v>184</v>
      </c>
      <c r="K119" s="14" t="s">
        <v>221</v>
      </c>
      <c r="L119" s="16">
        <v>0</v>
      </c>
    </row>
    <row r="120" spans="2:12" ht="18.75" x14ac:dyDescent="0.3">
      <c r="B120" s="21">
        <f t="shared" si="3"/>
        <v>116</v>
      </c>
      <c r="C120" s="22">
        <v>3078</v>
      </c>
      <c r="D120" s="23">
        <v>2021</v>
      </c>
      <c r="E120" s="23">
        <v>2021</v>
      </c>
      <c r="F120" s="24" t="s">
        <v>156</v>
      </c>
      <c r="G120" s="33" t="s">
        <v>157</v>
      </c>
      <c r="H120" s="26" t="s">
        <v>203</v>
      </c>
      <c r="I120" s="19" t="s">
        <v>206</v>
      </c>
      <c r="J120" s="26" t="s">
        <v>184</v>
      </c>
      <c r="K120" s="14" t="s">
        <v>221</v>
      </c>
      <c r="L120" s="16">
        <v>0</v>
      </c>
    </row>
    <row r="121" spans="2:12" ht="18.75" x14ac:dyDescent="0.3">
      <c r="B121" s="21">
        <f t="shared" si="3"/>
        <v>117</v>
      </c>
      <c r="C121" s="22">
        <v>3094</v>
      </c>
      <c r="D121" s="23">
        <v>2021</v>
      </c>
      <c r="E121" s="23">
        <v>2021</v>
      </c>
      <c r="F121" s="24" t="s">
        <v>167</v>
      </c>
      <c r="G121" s="33" t="s">
        <v>168</v>
      </c>
      <c r="H121" s="26" t="s">
        <v>204</v>
      </c>
      <c r="I121" s="19" t="s">
        <v>206</v>
      </c>
      <c r="J121" s="26" t="s">
        <v>184</v>
      </c>
      <c r="K121" s="14" t="s">
        <v>221</v>
      </c>
      <c r="L121" s="16">
        <v>0</v>
      </c>
    </row>
    <row r="122" spans="2:12" ht="18.75" x14ac:dyDescent="0.3">
      <c r="B122" s="21">
        <f t="shared" si="3"/>
        <v>118</v>
      </c>
      <c r="C122" s="22">
        <v>3102</v>
      </c>
      <c r="D122" s="23">
        <v>2021</v>
      </c>
      <c r="E122" s="23">
        <v>2021</v>
      </c>
      <c r="F122" s="24" t="s">
        <v>175</v>
      </c>
      <c r="G122" s="33" t="s">
        <v>176</v>
      </c>
      <c r="H122" s="26" t="s">
        <v>204</v>
      </c>
      <c r="I122" s="19" t="s">
        <v>206</v>
      </c>
      <c r="J122" s="26" t="s">
        <v>184</v>
      </c>
      <c r="K122" s="14" t="s">
        <v>221</v>
      </c>
      <c r="L122" s="16">
        <v>0</v>
      </c>
    </row>
    <row r="123" spans="2:12" ht="18.75" x14ac:dyDescent="0.3">
      <c r="B123" s="21">
        <f t="shared" si="3"/>
        <v>119</v>
      </c>
      <c r="C123" s="22">
        <v>3117</v>
      </c>
      <c r="D123" s="23">
        <v>2021</v>
      </c>
      <c r="E123" s="23">
        <v>2021</v>
      </c>
      <c r="F123" s="24" t="s">
        <v>150</v>
      </c>
      <c r="G123" s="33" t="s">
        <v>149</v>
      </c>
      <c r="H123" s="26" t="s">
        <v>204</v>
      </c>
      <c r="I123" s="19" t="s">
        <v>206</v>
      </c>
      <c r="J123" s="26" t="s">
        <v>184</v>
      </c>
      <c r="K123" s="14" t="s">
        <v>221</v>
      </c>
      <c r="L123" s="25">
        <v>0</v>
      </c>
    </row>
    <row r="124" spans="2:12" ht="18.75" x14ac:dyDescent="0.3">
      <c r="B124" s="21">
        <f t="shared" si="3"/>
        <v>120</v>
      </c>
      <c r="C124" s="22">
        <v>3118</v>
      </c>
      <c r="D124" s="23">
        <v>2021</v>
      </c>
      <c r="E124" s="23">
        <v>2021</v>
      </c>
      <c r="F124" s="24" t="s">
        <v>148</v>
      </c>
      <c r="G124" s="33" t="s">
        <v>149</v>
      </c>
      <c r="H124" s="26" t="s">
        <v>204</v>
      </c>
      <c r="I124" s="19" t="s">
        <v>206</v>
      </c>
      <c r="J124" s="26" t="s">
        <v>184</v>
      </c>
      <c r="K124" s="14" t="s">
        <v>221</v>
      </c>
      <c r="L124" s="25">
        <v>0</v>
      </c>
    </row>
    <row r="125" spans="2:12" ht="18.75" x14ac:dyDescent="0.3">
      <c r="B125" s="21">
        <f t="shared" si="3"/>
        <v>121</v>
      </c>
      <c r="C125" s="22">
        <v>3146</v>
      </c>
      <c r="D125" s="23">
        <v>2021</v>
      </c>
      <c r="E125" s="23">
        <v>2021</v>
      </c>
      <c r="F125" s="24" t="s">
        <v>196</v>
      </c>
      <c r="G125" s="33" t="s">
        <v>207</v>
      </c>
      <c r="H125" s="26" t="s">
        <v>203</v>
      </c>
      <c r="I125" s="19" t="s">
        <v>206</v>
      </c>
      <c r="J125" s="26" t="s">
        <v>184</v>
      </c>
      <c r="K125" s="14" t="s">
        <v>221</v>
      </c>
      <c r="L125" s="16">
        <v>0</v>
      </c>
    </row>
    <row r="126" spans="2:12" ht="18.75" x14ac:dyDescent="0.3">
      <c r="B126" s="21">
        <f t="shared" si="3"/>
        <v>122</v>
      </c>
      <c r="C126" s="22">
        <v>3315</v>
      </c>
      <c r="D126" s="23">
        <v>2021</v>
      </c>
      <c r="E126" s="23">
        <v>2021</v>
      </c>
      <c r="F126" s="24" t="s">
        <v>192</v>
      </c>
      <c r="G126" s="33" t="s">
        <v>191</v>
      </c>
      <c r="H126" s="26" t="s">
        <v>203</v>
      </c>
      <c r="I126" s="19" t="s">
        <v>206</v>
      </c>
      <c r="J126" s="26" t="s">
        <v>184</v>
      </c>
      <c r="K126" s="14" t="s">
        <v>221</v>
      </c>
      <c r="L126" s="25">
        <v>0</v>
      </c>
    </row>
    <row r="127" spans="2:12" ht="18.75" x14ac:dyDescent="0.3">
      <c r="B127" s="10">
        <f t="shared" si="3"/>
        <v>123</v>
      </c>
      <c r="C127" s="17">
        <v>3388</v>
      </c>
      <c r="D127" s="11">
        <v>2021</v>
      </c>
      <c r="E127" s="11">
        <v>2021</v>
      </c>
      <c r="F127" s="12" t="s">
        <v>208</v>
      </c>
      <c r="G127" s="29" t="s">
        <v>197</v>
      </c>
      <c r="H127" s="14" t="s">
        <v>203</v>
      </c>
      <c r="I127" s="19" t="s">
        <v>206</v>
      </c>
      <c r="J127" s="14" t="s">
        <v>184</v>
      </c>
      <c r="K127" s="14" t="s">
        <v>221</v>
      </c>
      <c r="L127" s="16">
        <v>0</v>
      </c>
    </row>
  </sheetData>
  <dataValidations count="1">
    <dataValidation type="list" allowBlank="1" showInputMessage="1" showErrorMessage="1" sqref="N128:N1048576 H5:H127" xr:uid="{00000000-0002-0000-0000-000000000000}">
      <formula1>"Evento,Publicação"</formula1>
    </dataValidation>
  </dataValidations>
  <pageMargins left="0.51181102362204722" right="0.35433070866141736" top="0.78740157480314965" bottom="0.78740157480314965" header="0.31496062992125984" footer="0.31496062992125984"/>
  <pageSetup paperSize="9" scale="63" fitToHeight="0" orientation="landscape" r:id="rId1"/>
  <headerFooter>
    <oddFooter>&amp;R&amp;P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Homologação</vt:lpstr>
      <vt:lpstr>Classificação</vt:lpstr>
      <vt:lpstr>Classificação!Titulos_de_impressao</vt:lpstr>
      <vt:lpstr>Homologação!Titulos_de_impressao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BORSATO</dc:creator>
  <cp:lastModifiedBy>Pricila Maria Fraga Ferreira</cp:lastModifiedBy>
  <cp:lastPrinted>2021-08-03T12:44:27Z</cp:lastPrinted>
  <dcterms:created xsi:type="dcterms:W3CDTF">2021-06-11T17:15:49Z</dcterms:created>
  <dcterms:modified xsi:type="dcterms:W3CDTF">2021-08-03T12:49:02Z</dcterms:modified>
</cp:coreProperties>
</file>